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576"/>
  </bookViews>
  <sheets>
    <sheet name="記載例・専門部決算報告及び予算請求書 " sheetId="9" r:id="rId1"/>
    <sheet name="学年・地区記載例" sheetId="5" r:id="rId2"/>
    <sheet name="地区活動費決算報告" sheetId="12" r:id="rId3"/>
    <sheet name="学年活動費決算報告" sheetId="11" r:id="rId4"/>
    <sheet name="専門部決算報告及び予算請求書" sheetId="4" r:id="rId5"/>
    <sheet name="Sheet1" sheetId="10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2" l="1"/>
  <c r="F21" i="12" s="1"/>
  <c r="E18" i="11"/>
  <c r="F21" i="11" s="1"/>
  <c r="E27" i="4"/>
  <c r="E29" i="4" s="1"/>
  <c r="F20" i="12"/>
  <c r="F20" i="11"/>
  <c r="E63" i="4"/>
  <c r="E49" i="4" s="1"/>
  <c r="F54" i="5"/>
  <c r="E52" i="5"/>
  <c r="F55" i="5" s="1"/>
  <c r="F22" i="11" l="1"/>
  <c r="F22" i="12"/>
  <c r="F56" i="5"/>
  <c r="E16" i="5"/>
  <c r="F19" i="5" s="1"/>
  <c r="F18" i="5"/>
  <c r="F20" i="5" l="1"/>
  <c r="E24" i="9" l="1"/>
</calcChain>
</file>

<file path=xl/sharedStrings.xml><?xml version="1.0" encoding="utf-8"?>
<sst xmlns="http://schemas.openxmlformats.org/spreadsheetml/2006/main" count="204" uniqueCount="100">
  <si>
    <t>支出内訳</t>
    <rPh sb="0" eb="2">
      <t>シシュツ</t>
    </rPh>
    <rPh sb="2" eb="4">
      <t>ウチワケ</t>
    </rPh>
    <phoneticPr fontId="1"/>
  </si>
  <si>
    <t>合計金額（Ｂ）</t>
    <rPh sb="0" eb="2">
      <t>ゴウケイ</t>
    </rPh>
    <rPh sb="2" eb="4">
      <t>キンガク</t>
    </rPh>
    <phoneticPr fontId="1"/>
  </si>
  <si>
    <t>収入の部（Ａ）</t>
    <rPh sb="0" eb="2">
      <t>シュウニュウ</t>
    </rPh>
    <rPh sb="3" eb="4">
      <t>ブ</t>
    </rPh>
    <phoneticPr fontId="1"/>
  </si>
  <si>
    <t>支出の部（Ｂ）</t>
    <rPh sb="0" eb="2">
      <t>シシュツ</t>
    </rPh>
    <rPh sb="3" eb="4">
      <t>ブ</t>
    </rPh>
    <phoneticPr fontId="1"/>
  </si>
  <si>
    <t>項　目</t>
    <rPh sb="0" eb="1">
      <t>コウ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</si>
  <si>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</si>
  <si>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t>備　考</t>
    <rPh sb="0" eb="1">
      <t>ビ</t>
    </rPh>
    <rPh sb="2" eb="3">
      <t>コウ</t>
    </rPh>
    <phoneticPr fontId="1"/>
  </si>
  <si>
    <t>　</t>
    <phoneticPr fontId="1"/>
  </si>
  <si>
    <t>部</t>
    <rPh sb="0" eb="1">
      <t>ブ</t>
    </rPh>
    <phoneticPr fontId="1"/>
  </si>
  <si>
    <t>部　　</t>
    <rPh sb="0" eb="1">
      <t>ブ</t>
    </rPh>
    <phoneticPr fontId="1"/>
  </si>
  <si>
    <t>項　　　目</t>
    <rPh sb="0" eb="1">
      <t>コウ</t>
    </rPh>
    <rPh sb="4" eb="5">
      <t>メ</t>
    </rPh>
    <phoneticPr fontId="1"/>
  </si>
  <si>
    <t>金　　　額</t>
    <rPh sb="0" eb="1">
      <t>カネ</t>
    </rPh>
    <rPh sb="4" eb="5">
      <t>ガク</t>
    </rPh>
    <phoneticPr fontId="1"/>
  </si>
  <si>
    <t>備　　　考</t>
    <rPh sb="0" eb="1">
      <t>ビ</t>
    </rPh>
    <rPh sb="4" eb="5">
      <t>コウ</t>
    </rPh>
    <phoneticPr fontId="1"/>
  </si>
  <si>
    <t>単位：円</t>
    <rPh sb="0" eb="2">
      <t>タンイ</t>
    </rPh>
    <rPh sb="3" eb="4">
      <t>エン</t>
    </rPh>
    <phoneticPr fontId="1"/>
  </si>
  <si>
    <t>残金（A)-（B)</t>
    <rPh sb="0" eb="2">
      <t>ザンキン</t>
    </rPh>
    <phoneticPr fontId="1"/>
  </si>
  <si>
    <t>合　　計</t>
    <rPh sb="0" eb="1">
      <t>ゴウ</t>
    </rPh>
    <rPh sb="3" eb="4">
      <t>ケイ</t>
    </rPh>
    <phoneticPr fontId="1"/>
  </si>
  <si>
    <t>請求内訳</t>
    <rPh sb="0" eb="2">
      <t>セイキュウ</t>
    </rPh>
    <rPh sb="2" eb="4">
      <t>ウチワケ</t>
    </rPh>
    <phoneticPr fontId="1"/>
  </si>
  <si>
    <t>差引金額（A-B）</t>
    <rPh sb="0" eb="1">
      <t>サ</t>
    </rPh>
    <rPh sb="1" eb="2">
      <t>ヒ</t>
    </rPh>
    <rPh sb="2" eb="4">
      <t>キンガク</t>
    </rPh>
    <phoneticPr fontId="1"/>
  </si>
  <si>
    <t>前年比予算増の場合は事前に担当本部役員に相談願います。</t>
    <rPh sb="0" eb="3">
      <t>ゼンネンヒ</t>
    </rPh>
    <rPh sb="3" eb="5">
      <t>ヨサン</t>
    </rPh>
    <rPh sb="5" eb="6">
      <t>ゾウ</t>
    </rPh>
    <rPh sb="7" eb="9">
      <t>バアイ</t>
    </rPh>
    <rPh sb="10" eb="12">
      <t>ジゼン</t>
    </rPh>
    <rPh sb="13" eb="15">
      <t>タントウ</t>
    </rPh>
    <rPh sb="15" eb="17">
      <t>ホンブ</t>
    </rPh>
    <rPh sb="17" eb="19">
      <t>ヤクイン</t>
    </rPh>
    <rPh sb="20" eb="22">
      <t>ソウダン</t>
    </rPh>
    <rPh sb="22" eb="23">
      <t>ネガ</t>
    </rPh>
    <phoneticPr fontId="1"/>
  </si>
  <si>
    <t>講師お茶代</t>
    <rPh sb="0" eb="2">
      <t>コウシ</t>
    </rPh>
    <rPh sb="3" eb="5">
      <t>チャダイ</t>
    </rPh>
    <phoneticPr fontId="1"/>
  </si>
  <si>
    <t>講師謝礼</t>
    <rPh sb="0" eb="2">
      <t>コウシ</t>
    </rPh>
    <rPh sb="2" eb="4">
      <t>シャレイ</t>
    </rPh>
    <phoneticPr fontId="1"/>
  </si>
  <si>
    <t>以下余白</t>
    <rPh sb="0" eb="2">
      <t>イカ</t>
    </rPh>
    <rPh sb="2" eb="4">
      <t>ヨハク</t>
    </rPh>
    <phoneticPr fontId="1"/>
  </si>
  <si>
    <t>送料</t>
    <rPh sb="0" eb="2">
      <t>ソウリョウ</t>
    </rPh>
    <phoneticPr fontId="1"/>
  </si>
  <si>
    <t>封筒代</t>
    <rPh sb="0" eb="2">
      <t>フウトウ</t>
    </rPh>
    <rPh sb="2" eb="3">
      <t>ダイ</t>
    </rPh>
    <phoneticPr fontId="1"/>
  </si>
  <si>
    <t>事務用品代</t>
    <rPh sb="0" eb="2">
      <t>ジム</t>
    </rPh>
    <rPh sb="2" eb="4">
      <t>ヨウヒン</t>
    </rPh>
    <rPh sb="4" eb="5">
      <t>ダイ</t>
    </rPh>
    <phoneticPr fontId="1"/>
  </si>
  <si>
    <t>講師2名</t>
    <rPh sb="0" eb="2">
      <t>コウシ</t>
    </rPh>
    <rPh sb="3" eb="4">
      <t>メイ</t>
    </rPh>
    <phoneticPr fontId="1"/>
  </si>
  <si>
    <t>上記内容で相違ありません。</t>
    <rPh sb="0" eb="2">
      <t>ジョウキ</t>
    </rPh>
    <rPh sb="2" eb="4">
      <t>ナイヨウ</t>
    </rPh>
    <rPh sb="5" eb="7">
      <t>ソウイ</t>
    </rPh>
    <phoneticPr fontId="1"/>
  </si>
  <si>
    <t>印</t>
    <rPh sb="0" eb="1">
      <t>イン</t>
    </rPh>
    <phoneticPr fontId="1"/>
  </si>
  <si>
    <t>番号</t>
    <rPh sb="0" eb="2">
      <t>バンゴウ</t>
    </rPh>
    <phoneticPr fontId="1"/>
  </si>
  <si>
    <t>支出日</t>
    <rPh sb="0" eb="2">
      <t>シシュツ</t>
    </rPh>
    <rPh sb="2" eb="3">
      <t>ビ</t>
    </rPh>
    <phoneticPr fontId="1"/>
  </si>
  <si>
    <t>項　　　目</t>
    <rPh sb="0" eb="1">
      <t>コウ</t>
    </rPh>
    <rPh sb="4" eb="5">
      <t>メ</t>
    </rPh>
    <phoneticPr fontId="1"/>
  </si>
  <si>
    <t>ゆうパック（財団へ）</t>
    <rPh sb="6" eb="8">
      <t>ザイダン</t>
    </rPh>
    <phoneticPr fontId="1"/>
  </si>
  <si>
    <t>郵送代（財団へ）</t>
    <rPh sb="0" eb="2">
      <t>ユウソウ</t>
    </rPh>
    <rPh sb="2" eb="3">
      <t>ダイ</t>
    </rPh>
    <rPh sb="4" eb="6">
      <t>ザイダン</t>
    </rPh>
    <phoneticPr fontId="1"/>
  </si>
  <si>
    <t>文具代</t>
    <rPh sb="0" eb="2">
      <t>ブング</t>
    </rPh>
    <rPh sb="2" eb="3">
      <t>ダイ</t>
    </rPh>
    <phoneticPr fontId="1"/>
  </si>
  <si>
    <t>ホチキス針・糊</t>
    <rPh sb="4" eb="5">
      <t>ハリ</t>
    </rPh>
    <rPh sb="6" eb="7">
      <t>ノリ</t>
    </rPh>
    <phoneticPr fontId="1"/>
  </si>
  <si>
    <t>ベルマーク部</t>
    <rPh sb="5" eb="6">
      <t>ブ</t>
    </rPh>
    <phoneticPr fontId="1"/>
  </si>
  <si>
    <t>4,500円</t>
    <rPh sb="5" eb="6">
      <t>エン</t>
    </rPh>
    <phoneticPr fontId="1"/>
  </si>
  <si>
    <t>円</t>
    <phoneticPr fontId="1"/>
  </si>
  <si>
    <t>　　　　日</t>
    <rPh sb="4" eb="5">
      <t>ニチ</t>
    </rPh>
    <phoneticPr fontId="1"/>
  </si>
  <si>
    <t>円</t>
    <rPh sb="0" eb="1">
      <t>エン</t>
    </rPh>
    <phoneticPr fontId="1"/>
  </si>
  <si>
    <t>月</t>
    <rPh sb="0" eb="1">
      <t>ガツ</t>
    </rPh>
    <phoneticPr fontId="1"/>
  </si>
  <si>
    <t>委員長</t>
    <rPh sb="0" eb="3">
      <t>イインチョウ</t>
    </rPh>
    <phoneticPr fontId="1"/>
  </si>
  <si>
    <t>印</t>
    <rPh sb="0" eb="1">
      <t>イン</t>
    </rPh>
    <phoneticPr fontId="1"/>
  </si>
  <si>
    <t>　学　年</t>
    <rPh sb="1" eb="2">
      <t>ガク</t>
    </rPh>
    <rPh sb="3" eb="4">
      <t>トシ</t>
    </rPh>
    <phoneticPr fontId="1"/>
  </si>
  <si>
    <t>令和　　　年</t>
    <rPh sb="0" eb="2">
      <t>レイワ</t>
    </rPh>
    <rPh sb="5" eb="6">
      <t>ネン</t>
    </rPh>
    <phoneticPr fontId="1"/>
  </si>
  <si>
    <t>会　計</t>
    <rPh sb="0" eb="1">
      <t>カイ</t>
    </rPh>
    <rPh sb="2" eb="3">
      <t>ケイ</t>
    </rPh>
    <phoneticPr fontId="1"/>
  </si>
  <si>
    <t>上記内容で相違ありません。</t>
    <phoneticPr fontId="1"/>
  </si>
  <si>
    <t>　地　区</t>
    <rPh sb="1" eb="2">
      <t>チ</t>
    </rPh>
    <rPh sb="3" eb="4">
      <t>ク</t>
    </rPh>
    <phoneticPr fontId="1"/>
  </si>
  <si>
    <t>令和　　　年　　　月</t>
    <rPh sb="0" eb="2">
      <t>レイワ</t>
    </rPh>
    <rPh sb="5" eb="6">
      <t>ネン</t>
    </rPh>
    <rPh sb="9" eb="10">
      <t>ガツ</t>
    </rPh>
    <phoneticPr fontId="1"/>
  </si>
  <si>
    <t>【記入例】　　</t>
    <rPh sb="1" eb="3">
      <t>キニュウ</t>
    </rPh>
    <rPh sb="3" eb="4">
      <t>レイ</t>
    </rPh>
    <phoneticPr fontId="1"/>
  </si>
  <si>
    <t>たけくま３　　　　地　区</t>
    <rPh sb="9" eb="10">
      <t>チ</t>
    </rPh>
    <rPh sb="11" eb="12">
      <t>ク</t>
    </rPh>
    <phoneticPr fontId="1"/>
  </si>
  <si>
    <t>地区懇談会お茶代</t>
    <rPh sb="0" eb="2">
      <t>チク</t>
    </rPh>
    <rPh sb="2" eb="5">
      <t>コンダンカイ</t>
    </rPh>
    <rPh sb="6" eb="8">
      <t>チャダイ</t>
    </rPh>
    <phoneticPr fontId="1"/>
  </si>
  <si>
    <t>封筒代</t>
    <rPh sb="0" eb="2">
      <t>フウトウ</t>
    </rPh>
    <rPh sb="2" eb="3">
      <t>ダイ</t>
    </rPh>
    <phoneticPr fontId="1"/>
  </si>
  <si>
    <t>役員改選お茶代</t>
    <rPh sb="0" eb="2">
      <t>ヤクイン</t>
    </rPh>
    <rPh sb="2" eb="4">
      <t>カイセン</t>
    </rPh>
    <rPh sb="5" eb="7">
      <t>チャダイ</t>
    </rPh>
    <phoneticPr fontId="1"/>
  </si>
  <si>
    <t>ファイル代</t>
    <rPh sb="4" eb="5">
      <t>ダイ</t>
    </rPh>
    <phoneticPr fontId="1"/>
  </si>
  <si>
    <t>部　　　長　　山　田　花　子　　　　　印</t>
    <rPh sb="0" eb="1">
      <t>ブ</t>
    </rPh>
    <rPh sb="4" eb="5">
      <t>チョウ</t>
    </rPh>
    <rPh sb="7" eb="8">
      <t>ヤマ</t>
    </rPh>
    <rPh sb="9" eb="10">
      <t>タ</t>
    </rPh>
    <rPh sb="11" eb="12">
      <t>ハナ</t>
    </rPh>
    <rPh sb="13" eb="14">
      <t>コ</t>
    </rPh>
    <rPh sb="19" eb="20">
      <t>イン</t>
    </rPh>
    <phoneticPr fontId="1"/>
  </si>
  <si>
    <t>会　　　計　　田　中　一　郎　　　　　印</t>
    <rPh sb="0" eb="1">
      <t>カイ</t>
    </rPh>
    <rPh sb="4" eb="5">
      <t>ケイ</t>
    </rPh>
    <rPh sb="7" eb="8">
      <t>タ</t>
    </rPh>
    <rPh sb="9" eb="10">
      <t>ナカ</t>
    </rPh>
    <rPh sb="11" eb="12">
      <t>イチ</t>
    </rPh>
    <rPh sb="13" eb="14">
      <t>ロウ</t>
    </rPh>
    <rPh sb="19" eb="20">
      <t>イン</t>
    </rPh>
    <phoneticPr fontId="1"/>
  </si>
  <si>
    <t>１２月</t>
    <rPh sb="2" eb="3">
      <t>ガツ</t>
    </rPh>
    <phoneticPr fontId="1"/>
  </si>
  <si>
    <t>１８日</t>
    <rPh sb="2" eb="3">
      <t>ニチ</t>
    </rPh>
    <phoneticPr fontId="1"/>
  </si>
  <si>
    <t>部　　長</t>
    <phoneticPr fontId="1"/>
  </si>
  <si>
    <t>会　　計</t>
    <rPh sb="0" eb="1">
      <t>カイ</t>
    </rPh>
    <rPh sb="3" eb="4">
      <t>ケイ</t>
    </rPh>
    <phoneticPr fontId="1"/>
  </si>
  <si>
    <t>（複数人で確認願います。）</t>
    <rPh sb="0" eb="13">
      <t>フクスウニンカクニンネガ</t>
    </rPh>
    <phoneticPr fontId="1"/>
  </si>
  <si>
    <r>
      <t>※委員長が会計兼務の場合は委員長</t>
    </r>
    <r>
      <rPr>
        <sz val="11"/>
        <color theme="1"/>
        <rFont val="游ゴシック"/>
        <family val="3"/>
        <charset val="128"/>
        <scheme val="minor"/>
      </rPr>
      <t>と</t>
    </r>
    <r>
      <rPr>
        <b/>
        <i/>
        <sz val="11"/>
        <color theme="1"/>
        <rFont val="游ゴシック"/>
        <family val="3"/>
        <charset val="128"/>
        <scheme val="minor"/>
      </rPr>
      <t>副委員長が記名押印</t>
    </r>
    <r>
      <rPr>
        <sz val="11"/>
        <color theme="1"/>
        <rFont val="游ゴシック"/>
        <family val="2"/>
        <charset val="128"/>
        <scheme val="minor"/>
      </rPr>
      <t>。</t>
    </r>
    <rPh sb="1" eb="4">
      <t>イインチョウ</t>
    </rPh>
    <rPh sb="5" eb="7">
      <t>カイケイ</t>
    </rPh>
    <rPh sb="7" eb="9">
      <t>ケンム</t>
    </rPh>
    <rPh sb="10" eb="12">
      <t>バアイ</t>
    </rPh>
    <phoneticPr fontId="1"/>
  </si>
  <si>
    <t>支出合計（B）</t>
    <rPh sb="0" eb="2">
      <t>シシュツ</t>
    </rPh>
    <rPh sb="2" eb="3">
      <t>ゴウ</t>
    </rPh>
    <rPh sb="3" eb="4">
      <t>ケイ</t>
    </rPh>
    <phoneticPr fontId="1"/>
  </si>
  <si>
    <t>【支出内訳】</t>
    <rPh sb="1" eb="2">
      <t>シ</t>
    </rPh>
    <rPh sb="2" eb="3">
      <t>デ</t>
    </rPh>
    <rPh sb="3" eb="5">
      <t>ウチワケ</t>
    </rPh>
    <phoneticPr fontId="1"/>
  </si>
  <si>
    <t>【支出内訳】</t>
    <rPh sb="1" eb="3">
      <t>シシュツ</t>
    </rPh>
    <rPh sb="3" eb="5">
      <t>ウチワケ</t>
    </rPh>
    <phoneticPr fontId="1"/>
  </si>
  <si>
    <t>令和4年度　　　　予算請求書</t>
    <rPh sb="0" eb="2">
      <t>レイワ</t>
    </rPh>
    <rPh sb="3" eb="5">
      <t>ネンド</t>
    </rPh>
    <rPh sb="9" eb="11">
      <t>ヨサン</t>
    </rPh>
    <rPh sb="11" eb="14">
      <t>セイキュウショ</t>
    </rPh>
    <phoneticPr fontId="1"/>
  </si>
  <si>
    <t>円</t>
    <rPh sb="0" eb="1">
      <t>エン</t>
    </rPh>
    <phoneticPr fontId="1"/>
  </si>
  <si>
    <t>ベルマーク　部　　</t>
    <rPh sb="6" eb="7">
      <t>ブ</t>
    </rPh>
    <phoneticPr fontId="1"/>
  </si>
  <si>
    <t>西　野　小太郎</t>
    <rPh sb="0" eb="1">
      <t>ニシ</t>
    </rPh>
    <rPh sb="2" eb="3">
      <t>ノ</t>
    </rPh>
    <rPh sb="4" eb="7">
      <t>コタロウ</t>
    </rPh>
    <phoneticPr fontId="1"/>
  </si>
  <si>
    <t>岩　沼　あさひ</t>
    <rPh sb="0" eb="1">
      <t>イワ</t>
    </rPh>
    <rPh sb="2" eb="3">
      <t>ヌマ</t>
    </rPh>
    <phoneticPr fontId="1"/>
  </si>
  <si>
    <t>竹　熊　二　郎</t>
    <rPh sb="0" eb="1">
      <t>タケ</t>
    </rPh>
    <rPh sb="2" eb="3">
      <t>クマ</t>
    </rPh>
    <rPh sb="4" eb="5">
      <t>フタ</t>
    </rPh>
    <rPh sb="6" eb="7">
      <t>ロウ</t>
    </rPh>
    <phoneticPr fontId="1"/>
  </si>
  <si>
    <t>松　丘　栄　子</t>
    <rPh sb="0" eb="1">
      <t>マツ</t>
    </rPh>
    <rPh sb="2" eb="3">
      <t>オカ</t>
    </rPh>
    <rPh sb="4" eb="5">
      <t>サカエ</t>
    </rPh>
    <rPh sb="6" eb="7">
      <t>コ</t>
    </rPh>
    <phoneticPr fontId="1"/>
  </si>
  <si>
    <t>５　　学　年</t>
    <rPh sb="3" eb="4">
      <t>ガク</t>
    </rPh>
    <rPh sb="5" eb="6">
      <t>トシ</t>
    </rPh>
    <phoneticPr fontId="1"/>
  </si>
  <si>
    <t>【記入例】</t>
    <rPh sb="1" eb="4">
      <t>キニュウレイ</t>
    </rPh>
    <phoneticPr fontId="1"/>
  </si>
  <si>
    <t>円</t>
    <phoneticPr fontId="1"/>
  </si>
  <si>
    <r>
      <t>※委員長が会計兼務の場合は委員長と</t>
    </r>
    <r>
      <rPr>
        <b/>
        <sz val="11"/>
        <color theme="1"/>
        <rFont val="游ゴシック"/>
        <family val="3"/>
        <charset val="128"/>
        <scheme val="minor"/>
      </rPr>
      <t>副委員長が記名押印。</t>
    </r>
    <r>
      <rPr>
        <i/>
        <sz val="11"/>
        <color theme="1"/>
        <rFont val="游ゴシック"/>
        <family val="3"/>
        <charset val="128"/>
        <scheme val="minor"/>
      </rPr>
      <t>（複数人で確認願います。）</t>
    </r>
    <rPh sb="1" eb="4">
      <t>イインチョウ</t>
    </rPh>
    <rPh sb="5" eb="7">
      <t>カイケイ</t>
    </rPh>
    <rPh sb="7" eb="9">
      <t>ケンム</t>
    </rPh>
    <rPh sb="10" eb="12">
      <t>バアイ</t>
    </rPh>
    <rPh sb="13" eb="16">
      <t>イインチョウ</t>
    </rPh>
    <rPh sb="17" eb="21">
      <t>フクイインチョウ</t>
    </rPh>
    <rPh sb="22" eb="24">
      <t>キメイ</t>
    </rPh>
    <rPh sb="24" eb="26">
      <t>オウイン</t>
    </rPh>
    <phoneticPr fontId="1"/>
  </si>
  <si>
    <t>令和５年初収入額（Ａ）</t>
    <rPh sb="0" eb="2">
      <t>レイワ</t>
    </rPh>
    <rPh sb="3" eb="5">
      <t>ネンショ</t>
    </rPh>
    <rPh sb="5" eb="7">
      <t>シュウニュウ</t>
    </rPh>
    <rPh sb="7" eb="8">
      <t>ガク</t>
    </rPh>
    <phoneticPr fontId="1"/>
  </si>
  <si>
    <t>　１０日</t>
    <rPh sb="3" eb="4">
      <t>ニチ</t>
    </rPh>
    <phoneticPr fontId="1"/>
  </si>
  <si>
    <t>　　　　１５日</t>
    <rPh sb="6" eb="7">
      <t>ニチ</t>
    </rPh>
    <phoneticPr fontId="1"/>
  </si>
  <si>
    <t>締め切り日  １２月２０日（残金を添えて返却すること）</t>
  </si>
  <si>
    <t>令和６年度　　専門部　決算報告書</t>
    <rPh sb="0" eb="2">
      <t>レイワ</t>
    </rPh>
    <rPh sb="3" eb="5">
      <t>ネンド</t>
    </rPh>
    <rPh sb="7" eb="9">
      <t>センモン</t>
    </rPh>
    <rPh sb="9" eb="10">
      <t>ブ</t>
    </rPh>
    <rPh sb="11" eb="13">
      <t>ケッサン</t>
    </rPh>
    <rPh sb="13" eb="15">
      <t>ホウコク</t>
    </rPh>
    <rPh sb="15" eb="16">
      <t>ショ</t>
    </rPh>
    <phoneticPr fontId="1"/>
  </si>
  <si>
    <t>令和６年初収入額（Ａ）</t>
    <rPh sb="0" eb="2">
      <t>レイワ</t>
    </rPh>
    <rPh sb="3" eb="5">
      <t>ネンショ</t>
    </rPh>
    <rPh sb="5" eb="7">
      <t>シュウニュウ</t>
    </rPh>
    <rPh sb="7" eb="8">
      <t>ガク</t>
    </rPh>
    <phoneticPr fontId="1"/>
  </si>
  <si>
    <t>令和７年度　　予算請求書</t>
    <rPh sb="0" eb="2">
      <t>レイワ</t>
    </rPh>
    <rPh sb="3" eb="5">
      <t>ネンド</t>
    </rPh>
    <rPh sb="7" eb="9">
      <t>ヨサン</t>
    </rPh>
    <rPh sb="9" eb="12">
      <t>セイキュウショ</t>
    </rPh>
    <phoneticPr fontId="1"/>
  </si>
  <si>
    <t>令和７年度予算請求額</t>
    <rPh sb="0" eb="2">
      <t>レイワ</t>
    </rPh>
    <rPh sb="3" eb="5">
      <t>ネンド</t>
    </rPh>
    <rPh sb="5" eb="7">
      <t>ヨサン</t>
    </rPh>
    <rPh sb="7" eb="9">
      <t>セイキュウ</t>
    </rPh>
    <rPh sb="9" eb="10">
      <t>ガク</t>
    </rPh>
    <phoneticPr fontId="1"/>
  </si>
  <si>
    <t>令和6年度　地区活動費　決算書</t>
    <rPh sb="0" eb="2">
      <t>レイワ</t>
    </rPh>
    <rPh sb="3" eb="5">
      <t>ネンド</t>
    </rPh>
    <rPh sb="6" eb="8">
      <t>チク</t>
    </rPh>
    <rPh sb="8" eb="10">
      <t>カツドウ</t>
    </rPh>
    <rPh sb="10" eb="11">
      <t>ヒ</t>
    </rPh>
    <rPh sb="12" eb="15">
      <t>ケッサンショ</t>
    </rPh>
    <phoneticPr fontId="1"/>
  </si>
  <si>
    <t>　締め切り日　１２　月　２０　日（残金を添えて返却すること）</t>
    <phoneticPr fontId="1"/>
  </si>
  <si>
    <t>令和６年度　学年活動費　決算書</t>
    <rPh sb="0" eb="2">
      <t>レイワ</t>
    </rPh>
    <rPh sb="3" eb="5">
      <t>ネンド</t>
    </rPh>
    <rPh sb="6" eb="8">
      <t>ガクネン</t>
    </rPh>
    <rPh sb="8" eb="10">
      <t>カツドウ</t>
    </rPh>
    <rPh sb="10" eb="11">
      <t>ヒ</t>
    </rPh>
    <rPh sb="12" eb="15">
      <t>ケッサンショ</t>
    </rPh>
    <phoneticPr fontId="1"/>
  </si>
  <si>
    <t>　締め切り日　１２　月　２０　日（残金を添えて返却すること）</t>
    <phoneticPr fontId="1"/>
  </si>
  <si>
    <t>【記入例】　　令和6年度　学年活動費　決算書</t>
    <rPh sb="1" eb="4">
      <t>キニュウレイ</t>
    </rPh>
    <rPh sb="7" eb="9">
      <t>レイワ</t>
    </rPh>
    <rPh sb="10" eb="12">
      <t>ネンド</t>
    </rPh>
    <rPh sb="13" eb="15">
      <t>ガクネン</t>
    </rPh>
    <rPh sb="15" eb="17">
      <t>カツドウ</t>
    </rPh>
    <rPh sb="17" eb="18">
      <t>ヒ</t>
    </rPh>
    <rPh sb="19" eb="22">
      <t>ケッサンショ</t>
    </rPh>
    <phoneticPr fontId="1"/>
  </si>
  <si>
    <t>締め切り日　１２　月　２0　日（残金を添えて返却すること）</t>
    <rPh sb="0" eb="1">
      <t>シ</t>
    </rPh>
    <rPh sb="2" eb="3">
      <t>キ</t>
    </rPh>
    <rPh sb="4" eb="5">
      <t>ヒ</t>
    </rPh>
    <rPh sb="9" eb="10">
      <t>ガツ</t>
    </rPh>
    <rPh sb="14" eb="15">
      <t>ニチ</t>
    </rPh>
    <phoneticPr fontId="1"/>
  </si>
  <si>
    <t>令和　6年</t>
    <rPh sb="0" eb="2">
      <t>レイワ</t>
    </rPh>
    <rPh sb="4" eb="5">
      <t>ネン</t>
    </rPh>
    <phoneticPr fontId="1"/>
  </si>
  <si>
    <t>【記入例】　　令和6年度　地区活動費　決算書</t>
    <rPh sb="12" eb="14">
      <t>レイワ</t>
    </rPh>
    <rPh sb="15" eb="17">
      <t>ネンド</t>
    </rPh>
    <rPh sb="18" eb="20">
      <t>チク</t>
    </rPh>
    <rPh sb="20" eb="22">
      <t>カツドウヒケッサンショ</t>
    </rPh>
    <phoneticPr fontId="1"/>
  </si>
  <si>
    <t>令和6年初収入額（Ａ）</t>
    <rPh sb="0" eb="2">
      <t>レイワ</t>
    </rPh>
    <rPh sb="3" eb="5">
      <t>ネンショ</t>
    </rPh>
    <rPh sb="5" eb="7">
      <t>シュウニュウ</t>
    </rPh>
    <rPh sb="7" eb="8">
      <t>ガク</t>
    </rPh>
    <phoneticPr fontId="1"/>
  </si>
  <si>
    <t>　　　　締め切り日　１２　月　２0　日（残金を添えて返却すること）</t>
    <phoneticPr fontId="1"/>
  </si>
  <si>
    <t>　　　令和6年度　専門部　決算報告書</t>
    <phoneticPr fontId="1"/>
  </si>
  <si>
    <t>令和　6年　１２月</t>
    <rPh sb="0" eb="2">
      <t>レイワ</t>
    </rPh>
    <rPh sb="4" eb="5">
      <t>ネン</t>
    </rPh>
    <rPh sb="8" eb="9">
      <t>ガツ</t>
    </rPh>
    <phoneticPr fontId="1"/>
  </si>
  <si>
    <t>　　 令和7年度　　予算請求書</t>
    <phoneticPr fontId="1"/>
  </si>
  <si>
    <t>令和7年度予算請求額</t>
    <rPh sb="0" eb="2">
      <t>レイワ</t>
    </rPh>
    <rPh sb="3" eb="5">
      <t>ネンド</t>
    </rPh>
    <rPh sb="5" eb="7">
      <t>ヨサン</t>
    </rPh>
    <rPh sb="7" eb="9">
      <t>セイキュウ</t>
    </rPh>
    <rPh sb="9" eb="10">
      <t>ガク</t>
    </rPh>
    <phoneticPr fontId="1"/>
  </si>
  <si>
    <t>締め切り日  12月20日（残金を添えて返却すること）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</si>
</sst>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8"/>
      <color theme="1"/>
      <name val="HGP創英角ﾎﾟｯﾌﾟ体"/>
      <family val="3"/>
      <charset val="128"/>
    </font>
    <font>
      <sz val="16"/>
      <color theme="1"/>
      <name val="HGP創英角ﾎﾟｯﾌﾟ体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HGP創英角ﾎﾟｯﾌﾟ体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i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i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hair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ouble">
        <color auto="1"/>
      </bottom>
      <diagonal/>
    </border>
    <border>
      <left/>
      <right style="thin">
        <color auto="1"/>
      </right>
      <top style="dashed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23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3" fontId="0" fillId="0" borderId="31" xfId="0" applyNumberFormat="1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56" fontId="0" fillId="0" borderId="45" xfId="0" applyNumberFormat="1" applyBorder="1">
      <alignment vertical="center"/>
    </xf>
    <xf numFmtId="56" fontId="0" fillId="0" borderId="46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36" xfId="0" applyNumberFormat="1" applyBorder="1">
      <alignment vertical="center"/>
    </xf>
    <xf numFmtId="176" fontId="0" fillId="0" borderId="41" xfId="0" applyNumberFormat="1" applyBorder="1">
      <alignment vertical="center"/>
    </xf>
    <xf numFmtId="176" fontId="0" fillId="0" borderId="37" xfId="0" applyNumberFormat="1" applyBorder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38" fontId="9" fillId="0" borderId="1" xfId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9" fillId="0" borderId="0" xfId="0" applyFont="1" applyAlignment="1">
      <alignment vertical="center" wrapText="1"/>
    </xf>
    <xf numFmtId="38" fontId="0" fillId="0" borderId="1" xfId="0" applyNumberFormat="1" applyBorder="1" applyAlignment="1">
      <alignment horizontal="right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18" fillId="0" borderId="0" xfId="0" applyFont="1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6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6" fillId="0" borderId="21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43" xfId="0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1" fillId="0" borderId="21" xfId="0" applyFont="1" applyBorder="1" applyAlignment="1">
      <alignment horizontal="center"/>
    </xf>
    <xf numFmtId="3" fontId="9" fillId="0" borderId="0" xfId="0" applyNumberFormat="1" applyFont="1" applyAlignment="1">
      <alignment horizontal="right"/>
    </xf>
    <xf numFmtId="0" fontId="9" fillId="0" borderId="21" xfId="0" applyFont="1" applyBorder="1" applyAlignment="1">
      <alignment horizontal="right"/>
    </xf>
    <xf numFmtId="0" fontId="15" fillId="0" borderId="0" xfId="0" applyFont="1" applyAlignment="1">
      <alignment horizontal="left"/>
    </xf>
    <xf numFmtId="0" fontId="0" fillId="0" borderId="44" xfId="0" applyBorder="1" applyAlignment="1">
      <alignment horizontal="left" vertical="center"/>
    </xf>
    <xf numFmtId="0" fontId="0" fillId="0" borderId="0" xfId="0">
      <alignment vertical="center"/>
    </xf>
    <xf numFmtId="3" fontId="9" fillId="0" borderId="1" xfId="0" applyNumberFormat="1" applyFont="1" applyBorder="1" applyAlignment="1">
      <alignment horizontal="right" vertical="center" wrapText="1"/>
    </xf>
    <xf numFmtId="0" fontId="11" fillId="0" borderId="21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38" fontId="7" fillId="0" borderId="6" xfId="1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3" fontId="8" fillId="0" borderId="39" xfId="0" applyNumberFormat="1" applyFont="1" applyBorder="1" applyAlignment="1">
      <alignment horizontal="right" vertical="center"/>
    </xf>
    <xf numFmtId="0" fontId="8" fillId="0" borderId="39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 wrapText="1"/>
    </xf>
    <xf numFmtId="38" fontId="7" fillId="0" borderId="3" xfId="1" applyFont="1" applyBorder="1" applyAlignment="1">
      <alignment horizontal="right" vertical="center"/>
    </xf>
    <xf numFmtId="0" fontId="12" fillId="0" borderId="11" xfId="0" applyFont="1" applyBorder="1" applyAlignment="1">
      <alignment horizontal="center" vertical="center"/>
    </xf>
    <xf numFmtId="3" fontId="8" fillId="0" borderId="43" xfId="0" applyNumberFormat="1" applyFont="1" applyBorder="1" applyAlignment="1">
      <alignment horizontal="right" vertical="center"/>
    </xf>
    <xf numFmtId="3" fontId="8" fillId="0" borderId="60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1" xfId="0" applyFont="1" applyBorder="1" applyAlignment="1">
      <alignment horizontal="right" vertical="center"/>
    </xf>
    <xf numFmtId="0" fontId="7" fillId="0" borderId="62" xfId="0" applyFont="1" applyBorder="1" applyAlignment="1">
      <alignment horizontal="right" vertical="center"/>
    </xf>
    <xf numFmtId="0" fontId="7" fillId="0" borderId="61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15" fillId="0" borderId="0" xfId="0" applyFont="1" applyAlignment="1">
      <alignment horizontal="center"/>
    </xf>
    <xf numFmtId="0" fontId="15" fillId="0" borderId="21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0" fillId="0" borderId="43" xfId="0" applyBorder="1" applyAlignment="1">
      <alignment horizontal="right" vertical="center"/>
    </xf>
    <xf numFmtId="0" fontId="0" fillId="0" borderId="44" xfId="0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27</xdr:row>
      <xdr:rowOff>76199</xdr:rowOff>
    </xdr:from>
    <xdr:to>
      <xdr:col>4</xdr:col>
      <xdr:colOff>38100</xdr:colOff>
      <xdr:row>30</xdr:row>
      <xdr:rowOff>91440</xdr:rowOff>
    </xdr:to>
    <xdr:sp macro="" textlink="">
      <xdr:nvSpPr>
        <xdr:cNvPr id="2" name="吹き出し: 円形 1">
          <a:extLst>
            <a:ext uri="{FF2B5EF4-FFF2-40B4-BE49-F238E27FC236}">
              <a16:creationId xmlns="" xmlns:a16="http://schemas.microsoft.com/office/drawing/2014/main" id="{6F54442B-5BC6-403C-80E2-EB4728C43CE9}"/>
            </a:ext>
          </a:extLst>
        </xdr:cNvPr>
        <xdr:cNvSpPr/>
      </xdr:nvSpPr>
      <xdr:spPr>
        <a:xfrm>
          <a:off x="388620" y="8519159"/>
          <a:ext cx="2590800" cy="693421"/>
        </a:xfrm>
        <a:prstGeom prst="wedgeEllipseCallout">
          <a:avLst>
            <a:gd name="adj1" fmla="val 46942"/>
            <a:gd name="adj2" fmla="val 88580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会計が自署の上、押印。</a:t>
          </a:r>
          <a:endParaRPr kumimoji="1" lang="en-US" altLang="ja-JP" sz="10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0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部長はチェックして記名押印。</a:t>
          </a:r>
          <a:endParaRPr kumimoji="1" lang="en-US" altLang="ja-JP" sz="10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3</xdr:col>
      <xdr:colOff>518161</xdr:colOff>
      <xdr:row>56</xdr:row>
      <xdr:rowOff>83821</xdr:rowOff>
    </xdr:from>
    <xdr:to>
      <xdr:col>5</xdr:col>
      <xdr:colOff>1348741</xdr:colOff>
      <xdr:row>58</xdr:row>
      <xdr:rowOff>182880</xdr:rowOff>
    </xdr:to>
    <xdr:sp macro="" textlink="">
      <xdr:nvSpPr>
        <xdr:cNvPr id="4" name="吹き出し: 円形 3">
          <a:extLst>
            <a:ext uri="{FF2B5EF4-FFF2-40B4-BE49-F238E27FC236}">
              <a16:creationId xmlns="" xmlns:a16="http://schemas.microsoft.com/office/drawing/2014/main" id="{5DD0E691-A9E9-478D-BD8E-51F6F81CBEA3}"/>
            </a:ext>
          </a:extLst>
        </xdr:cNvPr>
        <xdr:cNvSpPr/>
      </xdr:nvSpPr>
      <xdr:spPr>
        <a:xfrm>
          <a:off x="1531621" y="14272261"/>
          <a:ext cx="3649980" cy="861059"/>
        </a:xfrm>
        <a:prstGeom prst="wedgeEllipseCallout">
          <a:avLst>
            <a:gd name="adj1" fmla="val -21366"/>
            <a:gd name="adj2" fmla="val -4047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予算請求は、項目欄に内訳を記載し、</a:t>
          </a:r>
          <a:endParaRPr kumimoji="1" lang="en-US" altLang="ja-JP" sz="12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見通し額をお知らせください。</a:t>
          </a:r>
        </a:p>
      </xdr:txBody>
    </xdr:sp>
    <xdr:clientData/>
  </xdr:twoCellAnchor>
  <xdr:twoCellAnchor>
    <xdr:from>
      <xdr:col>4</xdr:col>
      <xdr:colOff>38100</xdr:colOff>
      <xdr:row>18</xdr:row>
      <xdr:rowOff>220980</xdr:rowOff>
    </xdr:from>
    <xdr:to>
      <xdr:col>5</xdr:col>
      <xdr:colOff>609600</xdr:colOff>
      <xdr:row>21</xdr:row>
      <xdr:rowOff>15240</xdr:rowOff>
    </xdr:to>
    <xdr:sp macro="" textlink="">
      <xdr:nvSpPr>
        <xdr:cNvPr id="10" name="吹き出し: 円形 9">
          <a:extLst>
            <a:ext uri="{FF2B5EF4-FFF2-40B4-BE49-F238E27FC236}">
              <a16:creationId xmlns="" xmlns:a16="http://schemas.microsoft.com/office/drawing/2014/main" id="{D12B4DEE-21E4-46EE-AB1E-E565ED0693B1}"/>
            </a:ext>
          </a:extLst>
        </xdr:cNvPr>
        <xdr:cNvSpPr/>
      </xdr:nvSpPr>
      <xdr:spPr>
        <a:xfrm>
          <a:off x="2979420" y="5867400"/>
          <a:ext cx="1805940" cy="899160"/>
        </a:xfrm>
        <a:prstGeom prst="wedgeEllipseCallout">
          <a:avLst>
            <a:gd name="adj1" fmla="val 30229"/>
            <a:gd name="adj2" fmla="val -79389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項目の補足などを記載してください</a:t>
          </a:r>
        </a:p>
      </xdr:txBody>
    </xdr:sp>
    <xdr:clientData/>
  </xdr:twoCellAnchor>
  <xdr:twoCellAnchor>
    <xdr:from>
      <xdr:col>4</xdr:col>
      <xdr:colOff>1325880</xdr:colOff>
      <xdr:row>21</xdr:row>
      <xdr:rowOff>190500</xdr:rowOff>
    </xdr:from>
    <xdr:to>
      <xdr:col>6</xdr:col>
      <xdr:colOff>106680</xdr:colOff>
      <xdr:row>25</xdr:row>
      <xdr:rowOff>129540</xdr:rowOff>
    </xdr:to>
    <xdr:grpSp>
      <xdr:nvGrpSpPr>
        <xdr:cNvPr id="7" name="グループ化 6">
          <a:extLst>
            <a:ext uri="{FF2B5EF4-FFF2-40B4-BE49-F238E27FC236}">
              <a16:creationId xmlns="" xmlns:a16="http://schemas.microsoft.com/office/drawing/2014/main" id="{C7BD51F0-FFC1-49CF-9514-52DA83E396F6}"/>
            </a:ext>
          </a:extLst>
        </xdr:cNvPr>
        <xdr:cNvGrpSpPr/>
      </xdr:nvGrpSpPr>
      <xdr:grpSpPr>
        <a:xfrm>
          <a:off x="4175760" y="6941820"/>
          <a:ext cx="1508760" cy="1173480"/>
          <a:chOff x="3710940" y="4884420"/>
          <a:chExt cx="1706880" cy="876300"/>
        </a:xfrm>
      </xdr:grpSpPr>
      <xdr:sp macro="" textlink="">
        <xdr:nvSpPr>
          <xdr:cNvPr id="9" name="矢印: 左 8">
            <a:extLst>
              <a:ext uri="{FF2B5EF4-FFF2-40B4-BE49-F238E27FC236}">
                <a16:creationId xmlns="" xmlns:a16="http://schemas.microsoft.com/office/drawing/2014/main" id="{FCD0FE28-2BD3-9ED0-8C19-FA3E979E8543}"/>
              </a:ext>
            </a:extLst>
          </xdr:cNvPr>
          <xdr:cNvSpPr/>
        </xdr:nvSpPr>
        <xdr:spPr>
          <a:xfrm>
            <a:off x="3710940" y="4884420"/>
            <a:ext cx="1706880" cy="876300"/>
          </a:xfrm>
          <a:prstGeom prst="leftArrow">
            <a:avLst>
              <a:gd name="adj1" fmla="val 50000"/>
              <a:gd name="adj2" fmla="val 65653"/>
            </a:avLst>
          </a:prstGeom>
          <a:solidFill>
            <a:schemeClr val="bg1"/>
          </a:solidFill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="" xmlns:a16="http://schemas.microsoft.com/office/drawing/2014/main" id="{857F402E-05AF-88B8-9918-1FE6D43FFB8B}"/>
              </a:ext>
            </a:extLst>
          </xdr:cNvPr>
          <xdr:cNvSpPr txBox="1"/>
        </xdr:nvSpPr>
        <xdr:spPr>
          <a:xfrm>
            <a:off x="3787140" y="5135880"/>
            <a:ext cx="1630680" cy="3962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支出金額の合計を記入</a:t>
            </a:r>
          </a:p>
        </xdr:txBody>
      </xdr:sp>
    </xdr:grpSp>
    <xdr:clientData/>
  </xdr:twoCellAnchor>
  <xdr:twoCellAnchor>
    <xdr:from>
      <xdr:col>5</xdr:col>
      <xdr:colOff>769620</xdr:colOff>
      <xdr:row>28</xdr:row>
      <xdr:rowOff>129540</xdr:rowOff>
    </xdr:from>
    <xdr:to>
      <xdr:col>6</xdr:col>
      <xdr:colOff>419100</xdr:colOff>
      <xdr:row>30</xdr:row>
      <xdr:rowOff>53340</xdr:rowOff>
    </xdr:to>
    <xdr:grpSp>
      <xdr:nvGrpSpPr>
        <xdr:cNvPr id="16" name="グループ化 15">
          <a:extLst>
            <a:ext uri="{FF2B5EF4-FFF2-40B4-BE49-F238E27FC236}">
              <a16:creationId xmlns="" xmlns:a16="http://schemas.microsoft.com/office/drawing/2014/main" id="{55512DF2-BD25-1FC7-BF96-39487F67DE58}"/>
            </a:ext>
          </a:extLst>
        </xdr:cNvPr>
        <xdr:cNvGrpSpPr/>
      </xdr:nvGrpSpPr>
      <xdr:grpSpPr>
        <a:xfrm>
          <a:off x="4945380" y="8854440"/>
          <a:ext cx="1051560" cy="320040"/>
          <a:chOff x="4884420" y="6859229"/>
          <a:chExt cx="1341120" cy="381000"/>
        </a:xfrm>
      </xdr:grpSpPr>
      <xdr:sp macro="" textlink="">
        <xdr:nvSpPr>
          <xdr:cNvPr id="14" name="テキスト ボックス 13">
            <a:extLst>
              <a:ext uri="{FF2B5EF4-FFF2-40B4-BE49-F238E27FC236}">
                <a16:creationId xmlns="" xmlns:a16="http://schemas.microsoft.com/office/drawing/2014/main" id="{8B0D6D9D-AE18-3045-AE5E-56649CB6E6F0}"/>
              </a:ext>
            </a:extLst>
          </xdr:cNvPr>
          <xdr:cNvSpPr txBox="1"/>
        </xdr:nvSpPr>
        <xdr:spPr>
          <a:xfrm>
            <a:off x="4907280" y="6870372"/>
            <a:ext cx="1318260" cy="23056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会計を締めた日付</a:t>
            </a:r>
          </a:p>
        </xdr:txBody>
      </xdr:sp>
      <xdr:sp macro="" textlink="">
        <xdr:nvSpPr>
          <xdr:cNvPr id="15" name="吹き出し: 線 14">
            <a:extLst>
              <a:ext uri="{FF2B5EF4-FFF2-40B4-BE49-F238E27FC236}">
                <a16:creationId xmlns="" xmlns:a16="http://schemas.microsoft.com/office/drawing/2014/main" id="{896D8737-494A-7D32-2469-895FBCBDD7E6}"/>
              </a:ext>
            </a:extLst>
          </xdr:cNvPr>
          <xdr:cNvSpPr/>
        </xdr:nvSpPr>
        <xdr:spPr>
          <a:xfrm>
            <a:off x="4884420" y="6859229"/>
            <a:ext cx="1264920" cy="381000"/>
          </a:xfrm>
          <a:prstGeom prst="borderCallout1">
            <a:avLst>
              <a:gd name="adj1" fmla="val 50618"/>
              <a:gd name="adj2" fmla="val -770"/>
              <a:gd name="adj3" fmla="val 47179"/>
              <a:gd name="adj4" fmla="val -13305"/>
            </a:avLst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685800</xdr:colOff>
      <xdr:row>10</xdr:row>
      <xdr:rowOff>259080</xdr:rowOff>
    </xdr:from>
    <xdr:to>
      <xdr:col>8</xdr:col>
      <xdr:colOff>609600</xdr:colOff>
      <xdr:row>12</xdr:row>
      <xdr:rowOff>312420</xdr:rowOff>
    </xdr:to>
    <xdr:sp macro="" textlink="">
      <xdr:nvSpPr>
        <xdr:cNvPr id="8" name="吹き出し: 円形 7">
          <a:extLst>
            <a:ext uri="{FF2B5EF4-FFF2-40B4-BE49-F238E27FC236}">
              <a16:creationId xmlns="" xmlns:a16="http://schemas.microsoft.com/office/drawing/2014/main" id="{375703F3-BD3D-4855-9BAC-0473400A4B75}"/>
            </a:ext>
          </a:extLst>
        </xdr:cNvPr>
        <xdr:cNvSpPr/>
      </xdr:nvSpPr>
      <xdr:spPr>
        <a:xfrm>
          <a:off x="4389120" y="3474720"/>
          <a:ext cx="1973580" cy="815340"/>
        </a:xfrm>
        <a:prstGeom prst="wedgeEllipseCallout">
          <a:avLst>
            <a:gd name="adj1" fmla="val -32773"/>
            <a:gd name="adj2" fmla="val -108724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項目の補足などを記載してください</a:t>
          </a:r>
        </a:p>
      </xdr:txBody>
    </xdr:sp>
    <xdr:clientData/>
  </xdr:twoCellAnchor>
  <xdr:twoCellAnchor>
    <xdr:from>
      <xdr:col>6</xdr:col>
      <xdr:colOff>693420</xdr:colOff>
      <xdr:row>47</xdr:row>
      <xdr:rowOff>281940</xdr:rowOff>
    </xdr:from>
    <xdr:to>
      <xdr:col>8</xdr:col>
      <xdr:colOff>617220</xdr:colOff>
      <xdr:row>50</xdr:row>
      <xdr:rowOff>7620</xdr:rowOff>
    </xdr:to>
    <xdr:sp macro="" textlink="">
      <xdr:nvSpPr>
        <xdr:cNvPr id="10" name="吹き出し: 円形 9">
          <a:extLst>
            <a:ext uri="{FF2B5EF4-FFF2-40B4-BE49-F238E27FC236}">
              <a16:creationId xmlns="" xmlns:a16="http://schemas.microsoft.com/office/drawing/2014/main" id="{783A95B3-8DEB-453D-9796-F7F16968CCC2}"/>
            </a:ext>
          </a:extLst>
        </xdr:cNvPr>
        <xdr:cNvSpPr/>
      </xdr:nvSpPr>
      <xdr:spPr>
        <a:xfrm>
          <a:off x="4480560" y="13944600"/>
          <a:ext cx="2011680" cy="868680"/>
        </a:xfrm>
        <a:prstGeom prst="wedgeEllipseCallout">
          <a:avLst>
            <a:gd name="adj1" fmla="val -32773"/>
            <a:gd name="adj2" fmla="val -108724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項目の補足などを記載してください</a:t>
          </a:r>
        </a:p>
      </xdr:txBody>
    </xdr:sp>
    <xdr:clientData/>
  </xdr:twoCellAnchor>
  <xdr:twoCellAnchor>
    <xdr:from>
      <xdr:col>0</xdr:col>
      <xdr:colOff>114300</xdr:colOff>
      <xdr:row>21</xdr:row>
      <xdr:rowOff>68580</xdr:rowOff>
    </xdr:from>
    <xdr:to>
      <xdr:col>4</xdr:col>
      <xdr:colOff>45720</xdr:colOff>
      <xdr:row>22</xdr:row>
      <xdr:rowOff>213360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8325436C-94E7-4AC5-A1B5-A8A0EEB3C167}"/>
            </a:ext>
          </a:extLst>
        </xdr:cNvPr>
        <xdr:cNvSpPr txBox="1"/>
      </xdr:nvSpPr>
      <xdr:spPr>
        <a:xfrm>
          <a:off x="114300" y="6972300"/>
          <a:ext cx="199644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残金を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学校へ返金します。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2</xdr:col>
      <xdr:colOff>457200</xdr:colOff>
      <xdr:row>25</xdr:row>
      <xdr:rowOff>441960</xdr:rowOff>
    </xdr:from>
    <xdr:to>
      <xdr:col>5</xdr:col>
      <xdr:colOff>960120</xdr:colOff>
      <xdr:row>33</xdr:row>
      <xdr:rowOff>22860</xdr:rowOff>
    </xdr:to>
    <xdr:sp macro="" textlink="">
      <xdr:nvSpPr>
        <xdr:cNvPr id="18" name="吹き出し: 円形 17">
          <a:extLst>
            <a:ext uri="{FF2B5EF4-FFF2-40B4-BE49-F238E27FC236}">
              <a16:creationId xmlns="" xmlns:a16="http://schemas.microsoft.com/office/drawing/2014/main" id="{D309EBDF-DED6-4A81-88B8-DD6A1B57E826}"/>
            </a:ext>
          </a:extLst>
        </xdr:cNvPr>
        <xdr:cNvSpPr/>
      </xdr:nvSpPr>
      <xdr:spPr>
        <a:xfrm>
          <a:off x="937260" y="8869680"/>
          <a:ext cx="2758440" cy="769620"/>
        </a:xfrm>
        <a:prstGeom prst="wedgeEllipseCallout">
          <a:avLst>
            <a:gd name="adj1" fmla="val 58666"/>
            <a:gd name="adj2" fmla="val -72833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会計が自署の上、押印。</a:t>
          </a:r>
          <a:endParaRPr kumimoji="1" lang="en-US" altLang="ja-JP" sz="10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0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委員長はチェックし記名押印。</a:t>
          </a:r>
          <a:endParaRPr kumimoji="1" lang="en-US" altLang="ja-JP" sz="10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6</xdr:col>
      <xdr:colOff>548640</xdr:colOff>
      <xdr:row>62</xdr:row>
      <xdr:rowOff>45720</xdr:rowOff>
    </xdr:from>
    <xdr:to>
      <xdr:col>8</xdr:col>
      <xdr:colOff>563880</xdr:colOff>
      <xdr:row>66</xdr:row>
      <xdr:rowOff>213360</xdr:rowOff>
    </xdr:to>
    <xdr:sp macro="" textlink="">
      <xdr:nvSpPr>
        <xdr:cNvPr id="13" name="吹き出し: 円形 12">
          <a:extLst>
            <a:ext uri="{FF2B5EF4-FFF2-40B4-BE49-F238E27FC236}">
              <a16:creationId xmlns="" xmlns:a16="http://schemas.microsoft.com/office/drawing/2014/main" id="{03FDE5D8-B268-46F2-B70D-345AFFA6AC7D}"/>
            </a:ext>
          </a:extLst>
        </xdr:cNvPr>
        <xdr:cNvSpPr/>
      </xdr:nvSpPr>
      <xdr:spPr>
        <a:xfrm>
          <a:off x="4335780" y="18950940"/>
          <a:ext cx="2103120" cy="1082040"/>
        </a:xfrm>
        <a:prstGeom prst="wedgeEllipseCallout">
          <a:avLst>
            <a:gd name="adj1" fmla="val 5781"/>
            <a:gd name="adj2" fmla="val -71181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会計が自署の上、押印。</a:t>
          </a:r>
          <a:endParaRPr kumimoji="1" lang="en-US" altLang="ja-JP" sz="10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0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委員長はチェックし</a:t>
          </a:r>
          <a:endParaRPr kumimoji="1" lang="en-US" altLang="ja-JP" sz="10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0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記名押印。</a:t>
          </a:r>
          <a:endParaRPr kumimoji="1" lang="en-US" altLang="ja-JP" sz="10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6</xdr:col>
      <xdr:colOff>7620</xdr:colOff>
      <xdr:row>14</xdr:row>
      <xdr:rowOff>144780</xdr:rowOff>
    </xdr:from>
    <xdr:to>
      <xdr:col>7</xdr:col>
      <xdr:colOff>914400</xdr:colOff>
      <xdr:row>17</xdr:row>
      <xdr:rowOff>30480</xdr:rowOff>
    </xdr:to>
    <xdr:grpSp>
      <xdr:nvGrpSpPr>
        <xdr:cNvPr id="5" name="グループ化 4">
          <a:extLst>
            <a:ext uri="{FF2B5EF4-FFF2-40B4-BE49-F238E27FC236}">
              <a16:creationId xmlns="" xmlns:a16="http://schemas.microsoft.com/office/drawing/2014/main" id="{0F2A4101-B1D5-6C6A-F556-9FE41952FD3E}"/>
            </a:ext>
          </a:extLst>
        </xdr:cNvPr>
        <xdr:cNvGrpSpPr/>
      </xdr:nvGrpSpPr>
      <xdr:grpSpPr>
        <a:xfrm>
          <a:off x="3352800" y="5120640"/>
          <a:ext cx="1623060" cy="937260"/>
          <a:chOff x="3710940" y="4884420"/>
          <a:chExt cx="1706880" cy="876300"/>
        </a:xfrm>
      </xdr:grpSpPr>
      <xdr:sp macro="" textlink="">
        <xdr:nvSpPr>
          <xdr:cNvPr id="2" name="矢印: 左 1">
            <a:extLst>
              <a:ext uri="{FF2B5EF4-FFF2-40B4-BE49-F238E27FC236}">
                <a16:creationId xmlns="" xmlns:a16="http://schemas.microsoft.com/office/drawing/2014/main" id="{DAF64408-500D-5C2E-7E44-245A4F9BE4CA}"/>
              </a:ext>
            </a:extLst>
          </xdr:cNvPr>
          <xdr:cNvSpPr/>
        </xdr:nvSpPr>
        <xdr:spPr>
          <a:xfrm>
            <a:off x="3710940" y="4884420"/>
            <a:ext cx="1706880" cy="876300"/>
          </a:xfrm>
          <a:prstGeom prst="leftArrow">
            <a:avLst>
              <a:gd name="adj1" fmla="val 50000"/>
              <a:gd name="adj2" fmla="val 65653"/>
            </a:avLst>
          </a:prstGeom>
          <a:solidFill>
            <a:schemeClr val="bg1"/>
          </a:solidFill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テキスト ボックス 2">
            <a:extLst>
              <a:ext uri="{FF2B5EF4-FFF2-40B4-BE49-F238E27FC236}">
                <a16:creationId xmlns="" xmlns:a16="http://schemas.microsoft.com/office/drawing/2014/main" id="{B5C683D0-266B-A0A8-67AE-675027FCBD5F}"/>
              </a:ext>
            </a:extLst>
          </xdr:cNvPr>
          <xdr:cNvSpPr txBox="1"/>
        </xdr:nvSpPr>
        <xdr:spPr>
          <a:xfrm>
            <a:off x="3787140" y="5135880"/>
            <a:ext cx="1630680" cy="3962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支出金額の合計を記入</a:t>
            </a:r>
          </a:p>
        </xdr:txBody>
      </xdr:sp>
    </xdr:grpSp>
    <xdr:clientData/>
  </xdr:twoCellAnchor>
  <xdr:twoCellAnchor>
    <xdr:from>
      <xdr:col>6</xdr:col>
      <xdr:colOff>38100</xdr:colOff>
      <xdr:row>50</xdr:row>
      <xdr:rowOff>144780</xdr:rowOff>
    </xdr:from>
    <xdr:to>
      <xdr:col>7</xdr:col>
      <xdr:colOff>944880</xdr:colOff>
      <xdr:row>53</xdr:row>
      <xdr:rowOff>30480</xdr:rowOff>
    </xdr:to>
    <xdr:grpSp>
      <xdr:nvGrpSpPr>
        <xdr:cNvPr id="7" name="グループ化 6">
          <a:extLst>
            <a:ext uri="{FF2B5EF4-FFF2-40B4-BE49-F238E27FC236}">
              <a16:creationId xmlns="" xmlns:a16="http://schemas.microsoft.com/office/drawing/2014/main" id="{6E168C0D-2034-4274-A165-4D44DCD58F53}"/>
            </a:ext>
          </a:extLst>
        </xdr:cNvPr>
        <xdr:cNvGrpSpPr/>
      </xdr:nvGrpSpPr>
      <xdr:grpSpPr>
        <a:xfrm>
          <a:off x="3383280" y="15925800"/>
          <a:ext cx="1623060" cy="815340"/>
          <a:chOff x="3710940" y="4884420"/>
          <a:chExt cx="1706880" cy="876300"/>
        </a:xfrm>
      </xdr:grpSpPr>
      <xdr:sp macro="" textlink="">
        <xdr:nvSpPr>
          <xdr:cNvPr id="9" name="矢印: 左 8">
            <a:extLst>
              <a:ext uri="{FF2B5EF4-FFF2-40B4-BE49-F238E27FC236}">
                <a16:creationId xmlns="" xmlns:a16="http://schemas.microsoft.com/office/drawing/2014/main" id="{3B50EA09-16A4-B87D-0E53-F38DA01D1CF0}"/>
              </a:ext>
            </a:extLst>
          </xdr:cNvPr>
          <xdr:cNvSpPr/>
        </xdr:nvSpPr>
        <xdr:spPr>
          <a:xfrm>
            <a:off x="3710940" y="4884420"/>
            <a:ext cx="1706880" cy="876300"/>
          </a:xfrm>
          <a:prstGeom prst="leftArrow">
            <a:avLst>
              <a:gd name="adj1" fmla="val 50000"/>
              <a:gd name="adj2" fmla="val 65653"/>
            </a:avLst>
          </a:prstGeom>
          <a:solidFill>
            <a:schemeClr val="bg1"/>
          </a:solidFill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="" xmlns:a16="http://schemas.microsoft.com/office/drawing/2014/main" id="{30C189BC-CDFF-713C-2C26-29EAE64CBACD}"/>
              </a:ext>
            </a:extLst>
          </xdr:cNvPr>
          <xdr:cNvSpPr txBox="1"/>
        </xdr:nvSpPr>
        <xdr:spPr>
          <a:xfrm>
            <a:off x="3787140" y="5135880"/>
            <a:ext cx="1630680" cy="3962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支出金額の合計を記入</a:t>
            </a:r>
          </a:p>
        </xdr:txBody>
      </xdr:sp>
    </xdr:grpSp>
    <xdr:clientData/>
  </xdr:twoCellAnchor>
  <xdr:twoCellAnchor>
    <xdr:from>
      <xdr:col>7</xdr:col>
      <xdr:colOff>853440</xdr:colOff>
      <xdr:row>59</xdr:row>
      <xdr:rowOff>45720</xdr:rowOff>
    </xdr:from>
    <xdr:to>
      <xdr:col>8</xdr:col>
      <xdr:colOff>760028</xdr:colOff>
      <xdr:row>59</xdr:row>
      <xdr:rowOff>411480</xdr:rowOff>
    </xdr:to>
    <xdr:grpSp>
      <xdr:nvGrpSpPr>
        <xdr:cNvPr id="15" name="グループ化 14">
          <a:extLst>
            <a:ext uri="{FF2B5EF4-FFF2-40B4-BE49-F238E27FC236}">
              <a16:creationId xmlns="" xmlns:a16="http://schemas.microsoft.com/office/drawing/2014/main" id="{0DDF4C85-4C36-4A8C-939A-D1406A86939B}"/>
            </a:ext>
          </a:extLst>
        </xdr:cNvPr>
        <xdr:cNvGrpSpPr/>
      </xdr:nvGrpSpPr>
      <xdr:grpSpPr>
        <a:xfrm>
          <a:off x="4914900" y="18310860"/>
          <a:ext cx="996248" cy="365760"/>
          <a:chOff x="4751979" y="6919913"/>
          <a:chExt cx="1192965" cy="381000"/>
        </a:xfrm>
      </xdr:grpSpPr>
      <xdr:sp macro="" textlink="">
        <xdr:nvSpPr>
          <xdr:cNvPr id="16" name="テキスト ボックス 15">
            <a:extLst>
              <a:ext uri="{FF2B5EF4-FFF2-40B4-BE49-F238E27FC236}">
                <a16:creationId xmlns="" xmlns:a16="http://schemas.microsoft.com/office/drawing/2014/main" id="{91E68A0F-786F-E51E-8894-2AF4EB65C956}"/>
              </a:ext>
            </a:extLst>
          </xdr:cNvPr>
          <xdr:cNvSpPr txBox="1"/>
        </xdr:nvSpPr>
        <xdr:spPr>
          <a:xfrm>
            <a:off x="4751979" y="6927532"/>
            <a:ext cx="1155692" cy="32766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9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会計を締めた日付</a:t>
            </a:r>
            <a:endParaRPr lang="ja-JP" altLang="ja-JP" sz="900">
              <a:effectLst/>
            </a:endParaRPr>
          </a:p>
          <a:p>
            <a:endParaRPr kumimoji="1" lang="ja-JP" altLang="en-US" sz="1100"/>
          </a:p>
        </xdr:txBody>
      </xdr:sp>
      <xdr:sp macro="" textlink="">
        <xdr:nvSpPr>
          <xdr:cNvPr id="17" name="吹き出し: 線 16">
            <a:extLst>
              <a:ext uri="{FF2B5EF4-FFF2-40B4-BE49-F238E27FC236}">
                <a16:creationId xmlns="" xmlns:a16="http://schemas.microsoft.com/office/drawing/2014/main" id="{9C71AED4-F6D7-EB8C-DC29-291D4491B5BC}"/>
              </a:ext>
            </a:extLst>
          </xdr:cNvPr>
          <xdr:cNvSpPr/>
        </xdr:nvSpPr>
        <xdr:spPr>
          <a:xfrm>
            <a:off x="4766250" y="6919913"/>
            <a:ext cx="1178694" cy="381000"/>
          </a:xfrm>
          <a:prstGeom prst="borderCallout1">
            <a:avLst>
              <a:gd name="adj1" fmla="val 50618"/>
              <a:gd name="adj2" fmla="val -770"/>
              <a:gd name="adj3" fmla="val 58385"/>
              <a:gd name="adj4" fmla="val -7931"/>
            </a:avLst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1043940</xdr:colOff>
      <xdr:row>22</xdr:row>
      <xdr:rowOff>106680</xdr:rowOff>
    </xdr:from>
    <xdr:to>
      <xdr:col>8</xdr:col>
      <xdr:colOff>701040</xdr:colOff>
      <xdr:row>24</xdr:row>
      <xdr:rowOff>15240</xdr:rowOff>
    </xdr:to>
    <xdr:grpSp>
      <xdr:nvGrpSpPr>
        <xdr:cNvPr id="19" name="グループ化 18">
          <a:extLst>
            <a:ext uri="{FF2B5EF4-FFF2-40B4-BE49-F238E27FC236}">
              <a16:creationId xmlns="" xmlns:a16="http://schemas.microsoft.com/office/drawing/2014/main" id="{5E0146CF-221D-4550-A922-8C6BCA7CC9ED}"/>
            </a:ext>
          </a:extLst>
        </xdr:cNvPr>
        <xdr:cNvGrpSpPr/>
      </xdr:nvGrpSpPr>
      <xdr:grpSpPr>
        <a:xfrm>
          <a:off x="5105400" y="7955280"/>
          <a:ext cx="784860" cy="617220"/>
          <a:chOff x="4907280" y="6896100"/>
          <a:chExt cx="1318260" cy="381000"/>
        </a:xfrm>
      </xdr:grpSpPr>
      <xdr:sp macro="" textlink="">
        <xdr:nvSpPr>
          <xdr:cNvPr id="20" name="テキスト ボックス 19">
            <a:extLst>
              <a:ext uri="{FF2B5EF4-FFF2-40B4-BE49-F238E27FC236}">
                <a16:creationId xmlns="" xmlns:a16="http://schemas.microsoft.com/office/drawing/2014/main" id="{B565B649-0748-E8B3-324E-F414A7A56A0F}"/>
              </a:ext>
            </a:extLst>
          </xdr:cNvPr>
          <xdr:cNvSpPr txBox="1"/>
        </xdr:nvSpPr>
        <xdr:spPr>
          <a:xfrm>
            <a:off x="4907280" y="6911340"/>
            <a:ext cx="1318260" cy="32766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100"/>
              <a:t>会計を</a:t>
            </a:r>
            <a:endParaRPr kumimoji="1" lang="en-US" altLang="ja-JP" sz="1100"/>
          </a:p>
          <a:p>
            <a:r>
              <a:rPr kumimoji="1" lang="ja-JP" altLang="en-US" sz="1100"/>
              <a:t>締めた日付</a:t>
            </a:r>
          </a:p>
        </xdr:txBody>
      </xdr:sp>
      <xdr:sp macro="" textlink="">
        <xdr:nvSpPr>
          <xdr:cNvPr id="21" name="吹き出し: 線 20">
            <a:extLst>
              <a:ext uri="{FF2B5EF4-FFF2-40B4-BE49-F238E27FC236}">
                <a16:creationId xmlns="" xmlns:a16="http://schemas.microsoft.com/office/drawing/2014/main" id="{E2CE64F1-BB22-E165-004B-F95B26EB7D81}"/>
              </a:ext>
            </a:extLst>
          </xdr:cNvPr>
          <xdr:cNvSpPr/>
        </xdr:nvSpPr>
        <xdr:spPr>
          <a:xfrm>
            <a:off x="4933389" y="6896100"/>
            <a:ext cx="1264920" cy="381000"/>
          </a:xfrm>
          <a:prstGeom prst="borderCallout1">
            <a:avLst>
              <a:gd name="adj1" fmla="val 50618"/>
              <a:gd name="adj2" fmla="val -770"/>
              <a:gd name="adj3" fmla="val 62369"/>
              <a:gd name="adj4" fmla="val -24489"/>
            </a:avLst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64"/>
  <sheetViews>
    <sheetView tabSelected="1" topLeftCell="A19" zoomScaleNormal="100" workbookViewId="0">
      <selection activeCell="A3" sqref="A1:A1048576"/>
    </sheetView>
  </sheetViews>
  <sheetFormatPr defaultRowHeight="13.2"/>
  <cols>
    <col min="1" max="1" width="5" style="68" customWidth="1"/>
    <col min="2" max="2" width="4.88671875" customWidth="1"/>
    <col min="3" max="3" width="9.88671875" customWidth="1"/>
    <col min="4" max="4" width="23.109375" customWidth="1"/>
    <col min="5" max="5" width="18" customWidth="1"/>
    <col min="6" max="6" width="20.44140625" customWidth="1"/>
  </cols>
  <sheetData>
    <row r="1" spans="2:7" ht="18.75" customHeight="1">
      <c r="B1" s="72" t="s">
        <v>49</v>
      </c>
      <c r="C1" s="72"/>
      <c r="D1" s="72" t="s">
        <v>95</v>
      </c>
      <c r="E1" s="72"/>
      <c r="F1" s="72"/>
      <c r="G1" s="7"/>
    </row>
    <row r="2" spans="2:7" ht="18.75" customHeight="1">
      <c r="B2" s="72"/>
      <c r="C2" s="72"/>
      <c r="D2" s="72"/>
      <c r="E2" s="72"/>
      <c r="F2" s="72"/>
      <c r="G2" s="7"/>
    </row>
    <row r="3" spans="2:7" ht="27.75" customHeight="1" thickBot="1">
      <c r="B3" s="28"/>
      <c r="C3" s="28"/>
      <c r="D3" s="28"/>
      <c r="E3" s="84" t="s">
        <v>68</v>
      </c>
      <c r="F3" s="84"/>
    </row>
    <row r="5" spans="2:7" ht="28.8" customHeight="1" thickBot="1">
      <c r="C5" s="70" t="s">
        <v>93</v>
      </c>
      <c r="D5" s="70"/>
      <c r="E5" s="58">
        <v>15000</v>
      </c>
      <c r="F5" s="59" t="s">
        <v>67</v>
      </c>
    </row>
    <row r="6" spans="2:7" ht="13.8" thickTop="1"/>
    <row r="7" spans="2:7" ht="18" customHeight="1">
      <c r="D7" s="2"/>
      <c r="E7" s="6"/>
      <c r="F7" s="3"/>
    </row>
    <row r="8" spans="2:7" ht="18" customHeight="1" thickBot="1">
      <c r="B8" s="74" t="s">
        <v>64</v>
      </c>
      <c r="C8" s="74"/>
      <c r="D8" s="56"/>
      <c r="F8" s="6" t="s">
        <v>13</v>
      </c>
    </row>
    <row r="9" spans="2:7" ht="18" customHeight="1" thickBot="1">
      <c r="B9" s="13" t="s">
        <v>28</v>
      </c>
      <c r="C9" s="27" t="s">
        <v>29</v>
      </c>
      <c r="D9" s="14" t="s">
        <v>30</v>
      </c>
      <c r="E9" s="27" t="s">
        <v>11</v>
      </c>
      <c r="F9" s="15" t="s">
        <v>12</v>
      </c>
    </row>
    <row r="10" spans="2:7" ht="30" customHeight="1">
      <c r="B10" s="41">
        <v>1</v>
      </c>
      <c r="C10" s="44">
        <v>43591</v>
      </c>
      <c r="D10" s="18" t="s">
        <v>23</v>
      </c>
      <c r="E10" s="18">
        <v>580</v>
      </c>
      <c r="F10" s="16"/>
    </row>
    <row r="11" spans="2:7" ht="30" customHeight="1">
      <c r="B11" s="42">
        <v>2</v>
      </c>
      <c r="C11" s="45">
        <v>43662</v>
      </c>
      <c r="D11" s="19" t="s">
        <v>22</v>
      </c>
      <c r="E11" s="19">
        <v>680</v>
      </c>
      <c r="F11" s="17" t="s">
        <v>31</v>
      </c>
    </row>
    <row r="12" spans="2:7" ht="30" customHeight="1">
      <c r="B12" s="42">
        <v>3</v>
      </c>
      <c r="C12" s="45">
        <v>43662</v>
      </c>
      <c r="D12" s="19" t="s">
        <v>22</v>
      </c>
      <c r="E12" s="19">
        <v>680</v>
      </c>
      <c r="F12" s="17" t="s">
        <v>32</v>
      </c>
    </row>
    <row r="13" spans="2:7" ht="30" customHeight="1">
      <c r="B13" s="42">
        <v>4</v>
      </c>
      <c r="C13" s="45">
        <v>43724</v>
      </c>
      <c r="D13" s="19" t="s">
        <v>33</v>
      </c>
      <c r="E13" s="32">
        <v>1500</v>
      </c>
      <c r="F13" s="17" t="s">
        <v>34</v>
      </c>
    </row>
    <row r="14" spans="2:7" ht="30" customHeight="1">
      <c r="B14" s="42">
        <v>5</v>
      </c>
      <c r="C14" s="45">
        <v>43728</v>
      </c>
      <c r="D14" s="19" t="s">
        <v>22</v>
      </c>
      <c r="E14" s="32">
        <v>1280</v>
      </c>
      <c r="F14" s="17" t="s">
        <v>31</v>
      </c>
    </row>
    <row r="15" spans="2:7" ht="30" customHeight="1">
      <c r="B15" s="42">
        <v>6</v>
      </c>
      <c r="C15" s="45">
        <v>43730</v>
      </c>
      <c r="D15" s="19" t="s">
        <v>22</v>
      </c>
      <c r="E15" s="19">
        <v>580</v>
      </c>
      <c r="F15" s="17" t="s">
        <v>32</v>
      </c>
    </row>
    <row r="16" spans="2:7" ht="30" customHeight="1">
      <c r="B16" s="42">
        <v>7</v>
      </c>
      <c r="C16" s="45">
        <v>43748</v>
      </c>
      <c r="D16" s="19" t="s">
        <v>22</v>
      </c>
      <c r="E16" s="32">
        <v>2600</v>
      </c>
      <c r="F16" s="17" t="s">
        <v>31</v>
      </c>
    </row>
    <row r="17" spans="2:6" ht="30" customHeight="1">
      <c r="B17" s="42">
        <v>8</v>
      </c>
      <c r="C17" s="45">
        <v>43490</v>
      </c>
      <c r="D17" s="19" t="s">
        <v>22</v>
      </c>
      <c r="E17" s="32">
        <v>2600</v>
      </c>
      <c r="F17" s="17" t="s">
        <v>31</v>
      </c>
    </row>
    <row r="18" spans="2:6" ht="30" customHeight="1">
      <c r="B18" s="42">
        <v>9</v>
      </c>
      <c r="C18" s="34"/>
      <c r="D18" s="19"/>
      <c r="E18" s="19"/>
      <c r="F18" s="17"/>
    </row>
    <row r="19" spans="2:6" ht="30" customHeight="1">
      <c r="B19" s="42">
        <v>10</v>
      </c>
      <c r="C19" s="34"/>
      <c r="D19" s="19"/>
      <c r="E19" s="19"/>
      <c r="F19" s="17"/>
    </row>
    <row r="20" spans="2:6" ht="30" customHeight="1">
      <c r="B20" s="42">
        <v>11</v>
      </c>
      <c r="C20" s="34"/>
      <c r="D20" s="19"/>
      <c r="E20" s="19"/>
      <c r="F20" s="17"/>
    </row>
    <row r="21" spans="2:6" ht="27" customHeight="1">
      <c r="B21" s="42">
        <v>12</v>
      </c>
      <c r="C21" s="34"/>
      <c r="D21" s="19"/>
      <c r="E21" s="19"/>
      <c r="F21" s="17"/>
    </row>
    <row r="22" spans="2:6" ht="27" customHeight="1">
      <c r="B22" s="42">
        <v>13</v>
      </c>
      <c r="C22" s="34"/>
      <c r="D22" s="19"/>
      <c r="E22" s="19"/>
      <c r="F22" s="17"/>
    </row>
    <row r="23" spans="2:6" ht="27" customHeight="1" thickBot="1">
      <c r="B23" s="43">
        <v>14</v>
      </c>
      <c r="C23" s="34"/>
      <c r="D23" s="19"/>
      <c r="E23" s="19"/>
      <c r="F23" s="17"/>
    </row>
    <row r="24" spans="2:6" ht="30" customHeight="1" thickTop="1" thickBot="1">
      <c r="B24" s="75" t="s">
        <v>63</v>
      </c>
      <c r="C24" s="76"/>
      <c r="D24" s="77"/>
      <c r="E24" s="46">
        <f>SUM(E10:E23)</f>
        <v>10500</v>
      </c>
      <c r="F24" s="21"/>
    </row>
    <row r="26" spans="2:6" ht="18" customHeight="1" thickBot="1">
      <c r="D26" s="29" t="s">
        <v>14</v>
      </c>
      <c r="E26" s="22" t="s">
        <v>36</v>
      </c>
      <c r="F26" s="6"/>
    </row>
    <row r="27" spans="2:6" ht="18" customHeight="1" thickTop="1">
      <c r="D27" s="67" t="s">
        <v>99</v>
      </c>
      <c r="E27" s="66"/>
      <c r="F27" s="66"/>
    </row>
    <row r="28" spans="2:6" ht="22.2" customHeight="1">
      <c r="B28" s="71" t="s">
        <v>26</v>
      </c>
      <c r="C28" s="71"/>
      <c r="D28" s="71"/>
      <c r="E28" s="71"/>
      <c r="F28" s="71"/>
    </row>
    <row r="29" spans="2:6" ht="18" customHeight="1">
      <c r="B29" s="71"/>
      <c r="C29" s="71"/>
      <c r="D29" s="71"/>
      <c r="E29" s="71"/>
      <c r="F29" s="71"/>
    </row>
    <row r="30" spans="2:6">
      <c r="E30" s="6" t="s">
        <v>96</v>
      </c>
      <c r="F30" t="s">
        <v>78</v>
      </c>
    </row>
    <row r="31" spans="2:6">
      <c r="E31" s="85" t="s">
        <v>55</v>
      </c>
      <c r="F31" s="85"/>
    </row>
    <row r="32" spans="2:6">
      <c r="E32" s="89"/>
      <c r="F32" s="89"/>
    </row>
    <row r="33" spans="2:6">
      <c r="E33" s="95" t="s">
        <v>56</v>
      </c>
      <c r="F33" s="95"/>
    </row>
    <row r="34" spans="2:6">
      <c r="E34" s="89"/>
      <c r="F34" s="89"/>
    </row>
    <row r="35" spans="2:6">
      <c r="E35" s="85"/>
      <c r="F35" s="85"/>
    </row>
    <row r="38" spans="2:6" ht="18" customHeight="1">
      <c r="B38" s="73" t="s">
        <v>74</v>
      </c>
      <c r="C38" s="73"/>
      <c r="D38" s="72" t="s">
        <v>97</v>
      </c>
      <c r="E38" s="72"/>
      <c r="F38" s="72"/>
    </row>
    <row r="39" spans="2:6" ht="18" customHeight="1">
      <c r="B39" s="73"/>
      <c r="C39" s="73"/>
      <c r="D39" s="72"/>
      <c r="E39" s="72"/>
      <c r="F39" s="72"/>
    </row>
    <row r="40" spans="2:6" ht="18" customHeight="1"/>
    <row r="41" spans="2:6" ht="0.75" hidden="1" customHeight="1">
      <c r="B41" s="57" t="s">
        <v>66</v>
      </c>
      <c r="C41" s="57"/>
      <c r="D41" s="57"/>
      <c r="E41" s="57"/>
      <c r="F41" s="57"/>
    </row>
    <row r="42" spans="2:6" ht="19.2" hidden="1">
      <c r="B42" s="57"/>
      <c r="C42" s="57"/>
      <c r="D42" s="57"/>
      <c r="E42" s="57"/>
      <c r="F42" s="57"/>
    </row>
    <row r="43" spans="2:6" ht="18" customHeight="1">
      <c r="E43" s="73" t="s">
        <v>35</v>
      </c>
      <c r="F43" s="73"/>
    </row>
    <row r="44" spans="2:6" ht="18.600000000000001" customHeight="1" thickBot="1">
      <c r="E44" s="88"/>
      <c r="F44" s="88"/>
    </row>
    <row r="45" spans="2:6" ht="19.2">
      <c r="E45" s="5"/>
      <c r="F45" s="5"/>
    </row>
    <row r="46" spans="2:6">
      <c r="B46" s="85"/>
      <c r="C46" s="85"/>
      <c r="D46" s="85"/>
    </row>
    <row r="47" spans="2:6">
      <c r="B47" s="3"/>
      <c r="C47" s="3"/>
      <c r="D47" s="3"/>
    </row>
    <row r="48" spans="2:6">
      <c r="D48" s="90" t="s">
        <v>98</v>
      </c>
      <c r="E48" s="92">
        <v>15000</v>
      </c>
      <c r="F48" s="94" t="s">
        <v>75</v>
      </c>
    </row>
    <row r="49" spans="2:8" ht="13.8" thickBot="1">
      <c r="D49" s="91"/>
      <c r="E49" s="93"/>
      <c r="F49" s="94"/>
    </row>
    <row r="50" spans="2:8">
      <c r="D50" s="2"/>
      <c r="E50" s="6"/>
      <c r="F50" s="3"/>
    </row>
    <row r="51" spans="2:8">
      <c r="D51" s="2"/>
      <c r="E51" s="6"/>
      <c r="F51" s="3"/>
    </row>
    <row r="52" spans="2:8" ht="13.8" thickBot="1">
      <c r="B52" s="85" t="s">
        <v>16</v>
      </c>
      <c r="C52" s="85"/>
      <c r="D52" s="85"/>
      <c r="F52" s="6" t="s">
        <v>13</v>
      </c>
    </row>
    <row r="53" spans="2:8">
      <c r="B53" s="86" t="s">
        <v>10</v>
      </c>
      <c r="C53" s="87"/>
      <c r="D53" s="87"/>
      <c r="E53" s="26" t="s">
        <v>11</v>
      </c>
      <c r="F53" s="23" t="s">
        <v>12</v>
      </c>
    </row>
    <row r="54" spans="2:8" ht="30" customHeight="1">
      <c r="B54" s="54">
        <v>1</v>
      </c>
      <c r="C54" s="78" t="s">
        <v>23</v>
      </c>
      <c r="D54" s="79"/>
      <c r="E54" s="47">
        <v>1000</v>
      </c>
      <c r="F54" s="12"/>
    </row>
    <row r="55" spans="2:8" ht="30" customHeight="1">
      <c r="B55" s="55">
        <v>2</v>
      </c>
      <c r="C55" s="80" t="s">
        <v>22</v>
      </c>
      <c r="D55" s="81"/>
      <c r="E55" s="48">
        <v>10000</v>
      </c>
      <c r="F55" s="31"/>
    </row>
    <row r="56" spans="2:8" ht="30" customHeight="1">
      <c r="B56" s="55">
        <v>3</v>
      </c>
      <c r="C56" s="80" t="s">
        <v>24</v>
      </c>
      <c r="D56" s="81"/>
      <c r="E56" s="48">
        <v>4000</v>
      </c>
      <c r="F56" s="31"/>
    </row>
    <row r="57" spans="2:8" ht="30" customHeight="1">
      <c r="B57" s="55">
        <v>4</v>
      </c>
      <c r="C57" s="80"/>
      <c r="D57" s="81"/>
      <c r="E57" s="48"/>
      <c r="F57" s="31"/>
    </row>
    <row r="58" spans="2:8" ht="30" customHeight="1">
      <c r="B58" s="55">
        <v>5</v>
      </c>
      <c r="C58" s="80"/>
      <c r="D58" s="81"/>
      <c r="E58" s="48"/>
      <c r="F58" s="31"/>
    </row>
    <row r="59" spans="2:8" ht="30" customHeight="1">
      <c r="B59" s="55">
        <v>6</v>
      </c>
      <c r="C59" s="80"/>
      <c r="D59" s="81"/>
      <c r="E59" s="48"/>
      <c r="F59" s="31"/>
      <c r="H59" s="3"/>
    </row>
    <row r="60" spans="2:8" ht="30" customHeight="1">
      <c r="B60" s="55">
        <v>7</v>
      </c>
      <c r="C60" s="80"/>
      <c r="D60" s="81"/>
      <c r="E60" s="48"/>
      <c r="F60" s="31"/>
    </row>
    <row r="61" spans="2:8" ht="30" customHeight="1" thickBot="1">
      <c r="B61" s="54">
        <v>8</v>
      </c>
      <c r="C61" s="82"/>
      <c r="D61" s="83"/>
      <c r="E61" s="49"/>
      <c r="F61" s="12"/>
    </row>
    <row r="62" spans="2:8" ht="30" customHeight="1" thickTop="1" thickBot="1">
      <c r="B62" s="75" t="s">
        <v>15</v>
      </c>
      <c r="C62" s="76"/>
      <c r="D62" s="77"/>
      <c r="E62" s="46">
        <v>15000</v>
      </c>
      <c r="F62" s="21"/>
    </row>
    <row r="64" spans="2:8">
      <c r="B64" s="69" t="s">
        <v>18</v>
      </c>
      <c r="C64" s="69"/>
      <c r="D64" s="69"/>
      <c r="E64" s="69"/>
      <c r="F64" s="69"/>
    </row>
  </sheetData>
  <mergeCells count="29">
    <mergeCell ref="B1:C2"/>
    <mergeCell ref="D1:F2"/>
    <mergeCell ref="E3:F3"/>
    <mergeCell ref="B52:D52"/>
    <mergeCell ref="B53:D53"/>
    <mergeCell ref="E43:F44"/>
    <mergeCell ref="B24:D24"/>
    <mergeCell ref="E31:F32"/>
    <mergeCell ref="B46:D46"/>
    <mergeCell ref="D48:D49"/>
    <mergeCell ref="E48:E49"/>
    <mergeCell ref="F48:F49"/>
    <mergeCell ref="E33:F34"/>
    <mergeCell ref="E35:F35"/>
    <mergeCell ref="B64:F64"/>
    <mergeCell ref="C5:D5"/>
    <mergeCell ref="B28:F29"/>
    <mergeCell ref="D38:F39"/>
    <mergeCell ref="B38:C39"/>
    <mergeCell ref="B8:C8"/>
    <mergeCell ref="B62:D62"/>
    <mergeCell ref="C54:D54"/>
    <mergeCell ref="C55:D55"/>
    <mergeCell ref="C56:D56"/>
    <mergeCell ref="C57:D57"/>
    <mergeCell ref="C58:D58"/>
    <mergeCell ref="C59:D59"/>
    <mergeCell ref="C60:D60"/>
    <mergeCell ref="C61:D61"/>
  </mergeCells>
  <phoneticPr fontId="1"/>
  <pageMargins left="0.9055118110236221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I65"/>
  <sheetViews>
    <sheetView topLeftCell="A37" zoomScaleNormal="100" workbookViewId="0">
      <selection activeCell="A31" sqref="A31:XFD31"/>
    </sheetView>
  </sheetViews>
  <sheetFormatPr defaultRowHeight="13.2"/>
  <cols>
    <col min="1" max="1" width="3.21875" customWidth="1"/>
    <col min="2" max="2" width="3.109375" customWidth="1"/>
    <col min="4" max="4" width="12" customWidth="1"/>
    <col min="6" max="6" width="12.6640625" customWidth="1"/>
    <col min="7" max="7" width="10.44140625" customWidth="1"/>
    <col min="8" max="8" width="16.44140625" customWidth="1"/>
    <col min="9" max="9" width="10.5546875" customWidth="1"/>
  </cols>
  <sheetData>
    <row r="1" spans="2:9" ht="18.600000000000001" customHeight="1">
      <c r="B1" s="118" t="s">
        <v>89</v>
      </c>
      <c r="C1" s="118"/>
      <c r="D1" s="118"/>
      <c r="E1" s="118"/>
      <c r="F1" s="118"/>
      <c r="G1" s="118"/>
      <c r="H1" s="118"/>
      <c r="I1" s="4"/>
    </row>
    <row r="2" spans="2:9" ht="18.600000000000001" customHeight="1">
      <c r="B2" s="118"/>
      <c r="C2" s="118"/>
      <c r="D2" s="118"/>
      <c r="E2" s="118"/>
      <c r="F2" s="118"/>
      <c r="G2" s="118"/>
      <c r="H2" s="118"/>
      <c r="I2" s="4"/>
    </row>
    <row r="3" spans="2:9" ht="35.25" customHeight="1" thickBot="1">
      <c r="F3" s="84" t="s">
        <v>73</v>
      </c>
      <c r="G3" s="84"/>
      <c r="H3" s="84"/>
    </row>
    <row r="4" spans="2:9" ht="18.75" customHeight="1">
      <c r="C4" s="1"/>
      <c r="D4" s="1"/>
      <c r="E4" s="1"/>
      <c r="F4" s="1"/>
      <c r="G4" s="1"/>
    </row>
    <row r="5" spans="2:9" ht="29.25" customHeight="1" thickBot="1">
      <c r="C5" s="70" t="s">
        <v>77</v>
      </c>
      <c r="D5" s="70"/>
      <c r="E5" s="70"/>
      <c r="F5" s="97">
        <v>30000</v>
      </c>
      <c r="G5" s="143"/>
      <c r="H5" s="62" t="s">
        <v>37</v>
      </c>
    </row>
    <row r="6" spans="2:9" ht="13.8" thickTop="1">
      <c r="C6" s="85"/>
      <c r="D6" s="85"/>
      <c r="E6" s="85"/>
    </row>
    <row r="7" spans="2:9" ht="15" thickBot="1">
      <c r="B7" s="98" t="s">
        <v>0</v>
      </c>
      <c r="C7" s="98"/>
      <c r="D7" s="98"/>
      <c r="H7" s="6" t="s">
        <v>13</v>
      </c>
    </row>
    <row r="8" spans="2:9" ht="35.1" customHeight="1">
      <c r="B8" s="99" t="s">
        <v>4</v>
      </c>
      <c r="C8" s="100"/>
      <c r="D8" s="101"/>
      <c r="E8" s="102" t="s">
        <v>5</v>
      </c>
      <c r="F8" s="102"/>
      <c r="G8" s="102" t="s">
        <v>6</v>
      </c>
      <c r="H8" s="103"/>
    </row>
    <row r="9" spans="2:9" ht="34.950000000000003" customHeight="1">
      <c r="B9" s="8">
        <v>1</v>
      </c>
      <c r="C9" s="141" t="s">
        <v>19</v>
      </c>
      <c r="D9" s="141"/>
      <c r="E9" s="142">
        <v>600</v>
      </c>
      <c r="F9" s="142"/>
      <c r="G9" s="107"/>
      <c r="H9" s="108"/>
    </row>
    <row r="10" spans="2:9" ht="34.950000000000003" customHeight="1">
      <c r="B10" s="9">
        <v>2</v>
      </c>
      <c r="C10" s="124" t="s">
        <v>20</v>
      </c>
      <c r="D10" s="124"/>
      <c r="E10" s="110">
        <v>25000</v>
      </c>
      <c r="F10" s="111"/>
      <c r="G10" s="112" t="s">
        <v>25</v>
      </c>
      <c r="H10" s="113"/>
    </row>
    <row r="11" spans="2:9" ht="34.950000000000003" customHeight="1">
      <c r="B11" s="9">
        <v>3</v>
      </c>
      <c r="C11" s="111" t="s">
        <v>21</v>
      </c>
      <c r="D11" s="111"/>
      <c r="E11" s="111"/>
      <c r="F11" s="111"/>
      <c r="G11" s="125"/>
      <c r="H11" s="126"/>
    </row>
    <row r="12" spans="2:9" ht="34.950000000000003" customHeight="1">
      <c r="B12" s="9">
        <v>4</v>
      </c>
      <c r="C12" s="124"/>
      <c r="D12" s="124"/>
      <c r="E12" s="111"/>
      <c r="F12" s="111"/>
      <c r="G12" s="125"/>
      <c r="H12" s="126"/>
    </row>
    <row r="13" spans="2:9" ht="34.950000000000003" customHeight="1">
      <c r="B13" s="9">
        <v>5</v>
      </c>
      <c r="C13" s="124"/>
      <c r="D13" s="124"/>
      <c r="E13" s="111"/>
      <c r="F13" s="111"/>
      <c r="G13" s="125"/>
      <c r="H13" s="126"/>
    </row>
    <row r="14" spans="2:9" ht="34.950000000000003" customHeight="1">
      <c r="B14" s="9">
        <v>6</v>
      </c>
      <c r="C14" s="124"/>
      <c r="D14" s="124"/>
      <c r="E14" s="111"/>
      <c r="F14" s="111"/>
      <c r="G14" s="125"/>
      <c r="H14" s="126"/>
    </row>
    <row r="15" spans="2:9" ht="34.950000000000003" customHeight="1" thickBot="1">
      <c r="B15" s="10">
        <v>7</v>
      </c>
      <c r="C15" s="127"/>
      <c r="D15" s="127"/>
      <c r="E15" s="128"/>
      <c r="F15" s="128"/>
      <c r="G15" s="129"/>
      <c r="H15" s="130"/>
    </row>
    <row r="16" spans="2:9" ht="34.950000000000003" customHeight="1" thickTop="1" thickBot="1">
      <c r="B16" s="131" t="s">
        <v>1</v>
      </c>
      <c r="C16" s="132"/>
      <c r="D16" s="133"/>
      <c r="E16" s="134">
        <f>SUM(E9:F15)</f>
        <v>25600</v>
      </c>
      <c r="F16" s="135"/>
      <c r="G16" s="136"/>
      <c r="H16" s="137"/>
    </row>
    <row r="18" spans="2:9" ht="24.9" customHeight="1">
      <c r="D18" s="138" t="s">
        <v>2</v>
      </c>
      <c r="E18" s="138"/>
      <c r="F18" s="139">
        <f>F5</f>
        <v>30000</v>
      </c>
      <c r="G18" s="140"/>
      <c r="H18" s="11" t="s">
        <v>39</v>
      </c>
    </row>
    <row r="19" spans="2:9" ht="24.9" customHeight="1">
      <c r="D19" s="121" t="s">
        <v>3</v>
      </c>
      <c r="E19" s="121"/>
      <c r="F19" s="122">
        <f>E16</f>
        <v>25600</v>
      </c>
      <c r="G19" s="123"/>
      <c r="H19" s="11" t="s">
        <v>39</v>
      </c>
    </row>
    <row r="20" spans="2:9" ht="24.9" customHeight="1" thickBot="1">
      <c r="D20" s="114" t="s">
        <v>17</v>
      </c>
      <c r="E20" s="114"/>
      <c r="F20" s="115">
        <f>F18-F19</f>
        <v>4400</v>
      </c>
      <c r="G20" s="116"/>
      <c r="H20" s="11" t="s">
        <v>39</v>
      </c>
    </row>
    <row r="21" spans="2:9" ht="34.950000000000003" customHeight="1" thickTop="1">
      <c r="B21" t="s">
        <v>7</v>
      </c>
      <c r="C21" s="69" t="s">
        <v>90</v>
      </c>
      <c r="D21" s="69"/>
      <c r="E21" s="69"/>
      <c r="F21" s="69"/>
      <c r="G21" s="69"/>
      <c r="H21" s="69"/>
    </row>
    <row r="22" spans="2:9" ht="34.950000000000003" customHeight="1">
      <c r="C22" s="117"/>
      <c r="D22" s="69"/>
      <c r="E22" s="69"/>
      <c r="F22" s="69"/>
      <c r="G22" s="69"/>
      <c r="H22" s="69"/>
    </row>
    <row r="23" spans="2:9" ht="16.2">
      <c r="C23" s="71" t="s">
        <v>46</v>
      </c>
      <c r="D23" s="71"/>
      <c r="E23" s="71"/>
      <c r="F23" s="71"/>
      <c r="G23" s="71"/>
      <c r="H23" s="71"/>
      <c r="I23" s="61"/>
    </row>
    <row r="24" spans="2:9" ht="39.9" customHeight="1">
      <c r="F24" s="6" t="s">
        <v>91</v>
      </c>
      <c r="G24" s="6" t="s">
        <v>57</v>
      </c>
      <c r="H24" t="s">
        <v>79</v>
      </c>
    </row>
    <row r="25" spans="2:9" ht="39.9" customHeight="1">
      <c r="F25" s="6" t="s">
        <v>41</v>
      </c>
      <c r="G25" s="119" t="s">
        <v>69</v>
      </c>
      <c r="H25" s="120"/>
      <c r="I25" t="s">
        <v>42</v>
      </c>
    </row>
    <row r="26" spans="2:9" ht="39.9" customHeight="1">
      <c r="F26" s="6" t="s">
        <v>45</v>
      </c>
      <c r="G26" s="119" t="s">
        <v>70</v>
      </c>
      <c r="H26" s="120"/>
      <c r="I26" t="s">
        <v>42</v>
      </c>
    </row>
    <row r="30" spans="2:9" s="65" customFormat="1"/>
    <row r="31" spans="2:9" s="65" customFormat="1"/>
    <row r="32" spans="2:9" s="65" customFormat="1"/>
    <row r="33" spans="2:9" s="65" customFormat="1"/>
    <row r="35" spans="2:9" s="65" customFormat="1"/>
    <row r="37" spans="2:9" ht="18.600000000000001" customHeight="1">
      <c r="B37" s="118" t="s">
        <v>92</v>
      </c>
      <c r="C37" s="118"/>
      <c r="D37" s="118"/>
      <c r="E37" s="118"/>
      <c r="F37" s="118"/>
      <c r="G37" s="118"/>
      <c r="H37" s="118"/>
      <c r="I37" s="4"/>
    </row>
    <row r="38" spans="2:9" ht="18.600000000000001" customHeight="1">
      <c r="B38" s="118"/>
      <c r="C38" s="118"/>
      <c r="D38" s="118"/>
      <c r="E38" s="118"/>
      <c r="F38" s="118"/>
      <c r="G38" s="118"/>
      <c r="H38" s="118"/>
      <c r="I38" s="4"/>
    </row>
    <row r="39" spans="2:9" ht="34.799999999999997" customHeight="1" thickBot="1">
      <c r="F39" s="88" t="s">
        <v>50</v>
      </c>
      <c r="G39" s="88"/>
      <c r="H39" s="88"/>
    </row>
    <row r="40" spans="2:9">
      <c r="C40" s="1"/>
      <c r="D40" s="1"/>
      <c r="E40" s="1"/>
      <c r="F40" s="1"/>
      <c r="G40" s="1"/>
    </row>
    <row r="41" spans="2:9" ht="28.8" customHeight="1" thickBot="1">
      <c r="C41" s="70" t="s">
        <v>93</v>
      </c>
      <c r="D41" s="70"/>
      <c r="E41" s="70"/>
      <c r="F41" s="97">
        <v>18000</v>
      </c>
      <c r="G41" s="97"/>
      <c r="H41" s="62" t="s">
        <v>37</v>
      </c>
    </row>
    <row r="42" spans="2:9" ht="13.8" thickTop="1">
      <c r="C42" s="85"/>
      <c r="D42" s="85"/>
      <c r="E42" s="85"/>
    </row>
    <row r="43" spans="2:9" ht="15" thickBot="1">
      <c r="B43" s="98" t="s">
        <v>0</v>
      </c>
      <c r="C43" s="98"/>
      <c r="D43" s="98"/>
      <c r="H43" s="6" t="s">
        <v>13</v>
      </c>
    </row>
    <row r="44" spans="2:9" ht="34.799999999999997" customHeight="1">
      <c r="B44" s="99" t="s">
        <v>4</v>
      </c>
      <c r="C44" s="100"/>
      <c r="D44" s="101"/>
      <c r="E44" s="102" t="s">
        <v>5</v>
      </c>
      <c r="F44" s="102"/>
      <c r="G44" s="102" t="s">
        <v>6</v>
      </c>
      <c r="H44" s="103"/>
    </row>
    <row r="45" spans="2:9" ht="30" customHeight="1">
      <c r="B45" s="8">
        <v>1</v>
      </c>
      <c r="C45" s="104" t="s">
        <v>51</v>
      </c>
      <c r="D45" s="105"/>
      <c r="E45" s="106">
        <v>6250</v>
      </c>
      <c r="F45" s="106"/>
      <c r="G45" s="107"/>
      <c r="H45" s="108"/>
    </row>
    <row r="46" spans="2:9" ht="30" customHeight="1">
      <c r="B46" s="9">
        <v>2</v>
      </c>
      <c r="C46" s="109" t="s">
        <v>52</v>
      </c>
      <c r="D46" s="109"/>
      <c r="E46" s="110">
        <v>360</v>
      </c>
      <c r="F46" s="111"/>
      <c r="G46" s="112"/>
      <c r="H46" s="113"/>
    </row>
    <row r="47" spans="2:9" ht="30" customHeight="1">
      <c r="B47" s="9">
        <v>3</v>
      </c>
      <c r="C47" s="109" t="s">
        <v>53</v>
      </c>
      <c r="D47" s="109"/>
      <c r="E47" s="144">
        <v>2800</v>
      </c>
      <c r="F47" s="144"/>
      <c r="G47" s="125"/>
      <c r="H47" s="126"/>
    </row>
    <row r="48" spans="2:9" ht="30" customHeight="1">
      <c r="B48" s="9">
        <v>4</v>
      </c>
      <c r="C48" s="109" t="s">
        <v>54</v>
      </c>
      <c r="D48" s="109"/>
      <c r="E48" s="111">
        <v>330</v>
      </c>
      <c r="F48" s="111"/>
      <c r="G48" s="125"/>
      <c r="H48" s="126"/>
    </row>
    <row r="49" spans="2:9" ht="30" customHeight="1">
      <c r="B49" s="9">
        <v>5</v>
      </c>
      <c r="C49" s="111" t="s">
        <v>21</v>
      </c>
      <c r="D49" s="111"/>
      <c r="E49" s="111"/>
      <c r="F49" s="111"/>
      <c r="G49" s="125"/>
      <c r="H49" s="126"/>
    </row>
    <row r="50" spans="2:9" ht="30" customHeight="1">
      <c r="B50" s="9">
        <v>6</v>
      </c>
      <c r="C50" s="109"/>
      <c r="D50" s="109"/>
      <c r="E50" s="111"/>
      <c r="F50" s="111"/>
      <c r="G50" s="125"/>
      <c r="H50" s="126"/>
    </row>
    <row r="51" spans="2:9" ht="30" customHeight="1" thickBot="1">
      <c r="B51" s="10">
        <v>7</v>
      </c>
      <c r="C51" s="145"/>
      <c r="D51" s="145"/>
      <c r="E51" s="128"/>
      <c r="F51" s="128"/>
      <c r="G51" s="129"/>
      <c r="H51" s="130"/>
    </row>
    <row r="52" spans="2:9" ht="30" customHeight="1" thickTop="1" thickBot="1">
      <c r="B52" s="131" t="s">
        <v>1</v>
      </c>
      <c r="C52" s="132"/>
      <c r="D52" s="133"/>
      <c r="E52" s="134">
        <f>SUM(E45:F51)</f>
        <v>9740</v>
      </c>
      <c r="F52" s="135"/>
      <c r="G52" s="136"/>
      <c r="H52" s="137"/>
    </row>
    <row r="54" spans="2:9" ht="24.6" customHeight="1">
      <c r="D54" s="138" t="s">
        <v>2</v>
      </c>
      <c r="E54" s="138"/>
      <c r="F54" s="146">
        <f>F41</f>
        <v>18000</v>
      </c>
      <c r="G54" s="146"/>
      <c r="H54" s="11" t="s">
        <v>39</v>
      </c>
    </row>
    <row r="55" spans="2:9" ht="24.6" customHeight="1">
      <c r="D55" s="121" t="s">
        <v>3</v>
      </c>
      <c r="E55" s="121"/>
      <c r="F55" s="122">
        <f>E52</f>
        <v>9740</v>
      </c>
      <c r="G55" s="122"/>
      <c r="H55" s="11" t="s">
        <v>39</v>
      </c>
    </row>
    <row r="56" spans="2:9" ht="24.6" customHeight="1" thickBot="1">
      <c r="D56" s="114" t="s">
        <v>17</v>
      </c>
      <c r="E56" s="114"/>
      <c r="F56" s="147">
        <f>F54-F55</f>
        <v>8260</v>
      </c>
      <c r="G56" s="147"/>
      <c r="H56" s="11" t="s">
        <v>39</v>
      </c>
    </row>
    <row r="57" spans="2:9" ht="13.8" thickTop="1">
      <c r="D57" s="148" t="s">
        <v>94</v>
      </c>
      <c r="E57" s="148"/>
      <c r="F57" s="148"/>
      <c r="G57" s="148"/>
      <c r="H57" s="148"/>
    </row>
    <row r="58" spans="2:9" ht="18.600000000000001" customHeight="1">
      <c r="B58" t="s">
        <v>7</v>
      </c>
      <c r="C58" s="69"/>
      <c r="D58" s="69"/>
      <c r="E58" s="69"/>
      <c r="F58" s="69"/>
      <c r="G58" s="69"/>
      <c r="H58" s="69"/>
    </row>
    <row r="59" spans="2:9" ht="16.2">
      <c r="C59" s="71" t="s">
        <v>46</v>
      </c>
      <c r="D59" s="71"/>
      <c r="E59" s="71"/>
      <c r="F59" s="71"/>
      <c r="G59" s="71"/>
      <c r="H59" s="71"/>
    </row>
    <row r="60" spans="2:9" ht="39.6" customHeight="1">
      <c r="F60" s="50" t="s">
        <v>91</v>
      </c>
      <c r="G60" s="51" t="s">
        <v>57</v>
      </c>
      <c r="H60" s="53" t="s">
        <v>58</v>
      </c>
      <c r="I60" s="52"/>
    </row>
    <row r="61" spans="2:9" ht="36" customHeight="1">
      <c r="F61" s="51" t="s">
        <v>41</v>
      </c>
      <c r="G61" s="120" t="s">
        <v>72</v>
      </c>
      <c r="H61" s="120"/>
      <c r="I61" s="52" t="s">
        <v>27</v>
      </c>
    </row>
    <row r="62" spans="2:9" ht="36" customHeight="1">
      <c r="F62" s="51" t="s">
        <v>45</v>
      </c>
      <c r="G62" s="120" t="s">
        <v>71</v>
      </c>
      <c r="H62" s="120"/>
      <c r="I62" s="52" t="s">
        <v>27</v>
      </c>
    </row>
    <row r="64" spans="2:9">
      <c r="B64" s="96" t="s">
        <v>62</v>
      </c>
      <c r="C64" s="96"/>
      <c r="D64" s="96"/>
      <c r="E64" s="96"/>
      <c r="F64" s="96"/>
      <c r="G64" s="96"/>
    </row>
    <row r="65" spans="2:6">
      <c r="B65" s="96" t="s">
        <v>61</v>
      </c>
      <c r="C65" s="96"/>
      <c r="D65" s="96"/>
      <c r="E65" s="96"/>
      <c r="F65" s="96"/>
    </row>
  </sheetData>
  <mergeCells count="90">
    <mergeCell ref="G62:H62"/>
    <mergeCell ref="D55:E55"/>
    <mergeCell ref="F55:G55"/>
    <mergeCell ref="D56:E56"/>
    <mergeCell ref="F56:G56"/>
    <mergeCell ref="D57:H57"/>
    <mergeCell ref="D54:E54"/>
    <mergeCell ref="F54:G54"/>
    <mergeCell ref="C58:H58"/>
    <mergeCell ref="C59:H59"/>
    <mergeCell ref="G61:H61"/>
    <mergeCell ref="C51:D51"/>
    <mergeCell ref="E51:F51"/>
    <mergeCell ref="G51:H51"/>
    <mergeCell ref="B52:D52"/>
    <mergeCell ref="E52:F52"/>
    <mergeCell ref="G52:H52"/>
    <mergeCell ref="C49:D49"/>
    <mergeCell ref="E49:F49"/>
    <mergeCell ref="G49:H49"/>
    <mergeCell ref="C50:D50"/>
    <mergeCell ref="E50:F50"/>
    <mergeCell ref="G50:H50"/>
    <mergeCell ref="C47:D47"/>
    <mergeCell ref="E47:F47"/>
    <mergeCell ref="G47:H47"/>
    <mergeCell ref="C48:D48"/>
    <mergeCell ref="E48:F48"/>
    <mergeCell ref="G48:H48"/>
    <mergeCell ref="B7:D7"/>
    <mergeCell ref="B1:H2"/>
    <mergeCell ref="F3:H3"/>
    <mergeCell ref="C6:E6"/>
    <mergeCell ref="C5:E5"/>
    <mergeCell ref="F5:G5"/>
    <mergeCell ref="B8:D8"/>
    <mergeCell ref="E8:F8"/>
    <mergeCell ref="G8:H8"/>
    <mergeCell ref="C9:D9"/>
    <mergeCell ref="E9:F9"/>
    <mergeCell ref="G9:H9"/>
    <mergeCell ref="C10:D10"/>
    <mergeCell ref="E10:F10"/>
    <mergeCell ref="G10:H10"/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D19:E19"/>
    <mergeCell ref="F19:G19"/>
    <mergeCell ref="C14:D14"/>
    <mergeCell ref="E14:F14"/>
    <mergeCell ref="G14:H14"/>
    <mergeCell ref="C15:D15"/>
    <mergeCell ref="E15:F15"/>
    <mergeCell ref="G15:H15"/>
    <mergeCell ref="B16:D16"/>
    <mergeCell ref="E16:F16"/>
    <mergeCell ref="G16:H16"/>
    <mergeCell ref="D18:E18"/>
    <mergeCell ref="F18:G18"/>
    <mergeCell ref="D20:E20"/>
    <mergeCell ref="F20:G20"/>
    <mergeCell ref="C21:H21"/>
    <mergeCell ref="C22:H22"/>
    <mergeCell ref="B37:H38"/>
    <mergeCell ref="C23:H23"/>
    <mergeCell ref="G25:H25"/>
    <mergeCell ref="G26:H26"/>
    <mergeCell ref="B64:G64"/>
    <mergeCell ref="B65:F65"/>
    <mergeCell ref="F39:H39"/>
    <mergeCell ref="C41:E41"/>
    <mergeCell ref="F41:G41"/>
    <mergeCell ref="C42:E42"/>
    <mergeCell ref="B43:D43"/>
    <mergeCell ref="B44:D44"/>
    <mergeCell ref="E44:F44"/>
    <mergeCell ref="G44:H44"/>
    <mergeCell ref="C45:D45"/>
    <mergeCell ref="E45:F45"/>
    <mergeCell ref="G45:H45"/>
    <mergeCell ref="C46:D46"/>
    <mergeCell ref="E46:F46"/>
    <mergeCell ref="G46:H46"/>
  </mergeCells>
  <phoneticPr fontId="1"/>
  <pageMargins left="0.9055118110236221" right="0.31496062992125984" top="0.74803149606299213" bottom="0.74803149606299213" header="0.31496062992125984" footer="0.31496062992125984"/>
  <pageSetup paperSize="9" scale="8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B1:I30"/>
  <sheetViews>
    <sheetView zoomScaleNormal="100" workbookViewId="0">
      <selection activeCell="A9" sqref="A9:XFD18"/>
    </sheetView>
  </sheetViews>
  <sheetFormatPr defaultRowHeight="13.2"/>
  <cols>
    <col min="1" max="1" width="9.109375" customWidth="1"/>
    <col min="2" max="2" width="3.109375" customWidth="1"/>
    <col min="4" max="4" width="16.5546875" customWidth="1"/>
    <col min="6" max="6" width="10.88671875" customWidth="1"/>
    <col min="7" max="7" width="10.44140625" customWidth="1"/>
    <col min="8" max="8" width="16.44140625" customWidth="1"/>
    <col min="9" max="9" width="10.5546875" customWidth="1"/>
  </cols>
  <sheetData>
    <row r="1" spans="2:9" ht="18.75" customHeight="1">
      <c r="B1" s="118" t="s">
        <v>85</v>
      </c>
      <c r="C1" s="118"/>
      <c r="D1" s="118"/>
      <c r="E1" s="118"/>
      <c r="F1" s="118"/>
      <c r="G1" s="118"/>
      <c r="H1" s="118"/>
      <c r="I1" s="4"/>
    </row>
    <row r="2" spans="2:9" ht="18.75" customHeight="1">
      <c r="B2" s="118"/>
      <c r="C2" s="118"/>
      <c r="D2" s="118"/>
      <c r="E2" s="118"/>
      <c r="F2" s="118"/>
      <c r="G2" s="118"/>
      <c r="H2" s="118"/>
      <c r="I2" s="4"/>
    </row>
    <row r="3" spans="2:9" ht="35.25" customHeight="1" thickBot="1">
      <c r="F3" s="84" t="s">
        <v>47</v>
      </c>
      <c r="G3" s="84"/>
      <c r="H3" s="84"/>
    </row>
    <row r="4" spans="2:9" ht="18.75" customHeight="1">
      <c r="C4" s="1"/>
      <c r="D4" s="1"/>
      <c r="E4" s="1"/>
      <c r="F4" s="1"/>
      <c r="G4" s="1"/>
    </row>
    <row r="5" spans="2:9" ht="29.25" customHeight="1" thickBot="1">
      <c r="C5" s="70" t="s">
        <v>82</v>
      </c>
      <c r="D5" s="70"/>
      <c r="E5" s="70"/>
      <c r="F5" s="155"/>
      <c r="G5" s="156"/>
      <c r="H5" s="62" t="s">
        <v>37</v>
      </c>
    </row>
    <row r="6" spans="2:9" ht="13.8" thickTop="1">
      <c r="C6" s="85"/>
      <c r="D6" s="85"/>
      <c r="E6" s="85"/>
    </row>
    <row r="7" spans="2:9" ht="15" thickBot="1">
      <c r="B7" s="98" t="s">
        <v>0</v>
      </c>
      <c r="C7" s="98"/>
      <c r="D7" s="98"/>
      <c r="H7" s="6" t="s">
        <v>13</v>
      </c>
    </row>
    <row r="8" spans="2:9" ht="35.1" customHeight="1">
      <c r="B8" s="99" t="s">
        <v>4</v>
      </c>
      <c r="C8" s="100"/>
      <c r="D8" s="101"/>
      <c r="E8" s="102" t="s">
        <v>5</v>
      </c>
      <c r="F8" s="102"/>
      <c r="G8" s="102" t="s">
        <v>6</v>
      </c>
      <c r="H8" s="103"/>
    </row>
    <row r="9" spans="2:9" ht="34.950000000000003" customHeight="1">
      <c r="B9" s="8">
        <v>1</v>
      </c>
      <c r="C9" s="141"/>
      <c r="D9" s="141"/>
      <c r="E9" s="142"/>
      <c r="F9" s="142"/>
      <c r="G9" s="107"/>
      <c r="H9" s="108"/>
    </row>
    <row r="10" spans="2:9" ht="34.950000000000003" customHeight="1">
      <c r="B10" s="9">
        <v>2</v>
      </c>
      <c r="C10" s="124"/>
      <c r="D10" s="124"/>
      <c r="E10" s="110"/>
      <c r="F10" s="111"/>
      <c r="G10" s="112"/>
      <c r="H10" s="113"/>
    </row>
    <row r="11" spans="2:9" ht="34.950000000000003" customHeight="1">
      <c r="B11" s="9">
        <v>3</v>
      </c>
      <c r="C11" s="111"/>
      <c r="D11" s="111"/>
      <c r="E11" s="111"/>
      <c r="F11" s="111"/>
      <c r="G11" s="125"/>
      <c r="H11" s="126"/>
    </row>
    <row r="12" spans="2:9" ht="34.950000000000003" customHeight="1">
      <c r="B12" s="9">
        <v>4</v>
      </c>
      <c r="C12" s="124"/>
      <c r="D12" s="124"/>
      <c r="E12" s="111"/>
      <c r="F12" s="111"/>
      <c r="G12" s="125"/>
      <c r="H12" s="126"/>
    </row>
    <row r="13" spans="2:9" ht="34.950000000000003" customHeight="1">
      <c r="B13" s="9">
        <v>5</v>
      </c>
      <c r="C13" s="124"/>
      <c r="D13" s="124"/>
      <c r="E13" s="111"/>
      <c r="F13" s="111"/>
      <c r="G13" s="125"/>
      <c r="H13" s="126"/>
    </row>
    <row r="14" spans="2:9" ht="34.950000000000003" customHeight="1">
      <c r="B14" s="9">
        <v>6</v>
      </c>
      <c r="C14" s="124"/>
      <c r="D14" s="124"/>
      <c r="E14" s="111"/>
      <c r="F14" s="111"/>
      <c r="G14" s="125"/>
      <c r="H14" s="126"/>
    </row>
    <row r="15" spans="2:9" ht="34.950000000000003" customHeight="1">
      <c r="B15" s="10">
        <v>7</v>
      </c>
      <c r="C15" s="149"/>
      <c r="D15" s="150"/>
      <c r="E15" s="151"/>
      <c r="F15" s="152"/>
      <c r="G15" s="153"/>
      <c r="H15" s="154"/>
    </row>
    <row r="16" spans="2:9" ht="34.950000000000003" customHeight="1">
      <c r="B16" s="10">
        <v>8</v>
      </c>
      <c r="C16" s="149"/>
      <c r="D16" s="150"/>
      <c r="E16" s="151"/>
      <c r="F16" s="152"/>
      <c r="G16" s="153"/>
      <c r="H16" s="154"/>
    </row>
    <row r="17" spans="2:9" ht="34.950000000000003" customHeight="1" thickBot="1">
      <c r="B17" s="10">
        <v>9</v>
      </c>
      <c r="C17" s="127"/>
      <c r="D17" s="127"/>
      <c r="E17" s="128"/>
      <c r="F17" s="128"/>
      <c r="G17" s="129"/>
      <c r="H17" s="130"/>
    </row>
    <row r="18" spans="2:9" ht="34.950000000000003" customHeight="1" thickTop="1" thickBot="1">
      <c r="B18" s="131" t="s">
        <v>1</v>
      </c>
      <c r="C18" s="132"/>
      <c r="D18" s="133"/>
      <c r="E18" s="134">
        <f>SUM(E9:F17)</f>
        <v>0</v>
      </c>
      <c r="F18" s="135"/>
      <c r="G18" s="136"/>
      <c r="H18" s="137"/>
    </row>
    <row r="20" spans="2:9" ht="24.9" customHeight="1">
      <c r="D20" s="138" t="s">
        <v>2</v>
      </c>
      <c r="E20" s="138"/>
      <c r="F20" s="139">
        <f>F5</f>
        <v>0</v>
      </c>
      <c r="G20" s="140"/>
      <c r="H20" s="11" t="s">
        <v>39</v>
      </c>
    </row>
    <row r="21" spans="2:9" ht="24.9" customHeight="1">
      <c r="D21" s="121" t="s">
        <v>3</v>
      </c>
      <c r="E21" s="121"/>
      <c r="F21" s="122">
        <f>E18</f>
        <v>0</v>
      </c>
      <c r="G21" s="123"/>
      <c r="H21" s="11" t="s">
        <v>39</v>
      </c>
    </row>
    <row r="22" spans="2:9" ht="30" customHeight="1" thickBot="1">
      <c r="D22" s="114" t="s">
        <v>17</v>
      </c>
      <c r="E22" s="114"/>
      <c r="F22" s="115">
        <f>F20-F21</f>
        <v>0</v>
      </c>
      <c r="G22" s="116"/>
      <c r="H22" s="11" t="s">
        <v>39</v>
      </c>
    </row>
    <row r="23" spans="2:9" ht="21.6" customHeight="1" thickTop="1">
      <c r="D23" s="148" t="s">
        <v>86</v>
      </c>
      <c r="E23" s="148"/>
      <c r="F23" s="148"/>
      <c r="G23" s="148"/>
      <c r="H23" s="148"/>
    </row>
    <row r="24" spans="2:9" ht="18.600000000000001" customHeight="1">
      <c r="B24" t="s">
        <v>7</v>
      </c>
      <c r="C24" s="69"/>
      <c r="D24" s="69"/>
      <c r="E24" s="69"/>
      <c r="F24" s="69"/>
      <c r="G24" s="69"/>
      <c r="H24" s="69"/>
    </row>
    <row r="25" spans="2:9" ht="16.2">
      <c r="C25" s="71" t="s">
        <v>46</v>
      </c>
      <c r="D25" s="140"/>
      <c r="E25" s="140"/>
      <c r="F25" s="140"/>
      <c r="G25" s="140"/>
      <c r="H25" s="140"/>
    </row>
    <row r="26" spans="2:9" ht="39.9" customHeight="1">
      <c r="F26" s="50" t="s">
        <v>44</v>
      </c>
      <c r="G26" s="51" t="s">
        <v>40</v>
      </c>
      <c r="H26" s="52" t="s">
        <v>38</v>
      </c>
      <c r="I26" s="52"/>
    </row>
    <row r="27" spans="2:9" ht="39.9" customHeight="1">
      <c r="F27" s="51" t="s">
        <v>41</v>
      </c>
      <c r="G27" s="120"/>
      <c r="H27" s="120"/>
      <c r="I27" s="52" t="s">
        <v>42</v>
      </c>
    </row>
    <row r="28" spans="2:9" ht="39.9" customHeight="1">
      <c r="F28" s="51" t="s">
        <v>45</v>
      </c>
      <c r="G28" s="120"/>
      <c r="H28" s="120"/>
      <c r="I28" s="52" t="s">
        <v>42</v>
      </c>
    </row>
    <row r="29" spans="2:9">
      <c r="B29" t="s">
        <v>76</v>
      </c>
    </row>
    <row r="30" spans="2:9">
      <c r="B30" s="96"/>
      <c r="C30" s="96"/>
      <c r="D30" s="96"/>
      <c r="E30" s="96"/>
      <c r="F30" s="96"/>
    </row>
  </sheetData>
  <mergeCells count="51">
    <mergeCell ref="G28:H28"/>
    <mergeCell ref="D22:E22"/>
    <mergeCell ref="F22:G22"/>
    <mergeCell ref="D23:H23"/>
    <mergeCell ref="C24:H24"/>
    <mergeCell ref="C25:H25"/>
    <mergeCell ref="G27:H27"/>
    <mergeCell ref="C13:D13"/>
    <mergeCell ref="E13:F13"/>
    <mergeCell ref="G13:H13"/>
    <mergeCell ref="D21:E21"/>
    <mergeCell ref="F21:G21"/>
    <mergeCell ref="C14:D14"/>
    <mergeCell ref="E14:F14"/>
    <mergeCell ref="G14:H14"/>
    <mergeCell ref="C17:D17"/>
    <mergeCell ref="E17:F17"/>
    <mergeCell ref="G17:H17"/>
    <mergeCell ref="B18:D18"/>
    <mergeCell ref="E18:F18"/>
    <mergeCell ref="G18:H18"/>
    <mergeCell ref="D20:E20"/>
    <mergeCell ref="F20:G20"/>
    <mergeCell ref="C11:D11"/>
    <mergeCell ref="E11:F11"/>
    <mergeCell ref="G11:H11"/>
    <mergeCell ref="C12:D12"/>
    <mergeCell ref="E12:F12"/>
    <mergeCell ref="G12:H12"/>
    <mergeCell ref="B30:F30"/>
    <mergeCell ref="B7:D7"/>
    <mergeCell ref="B1:H2"/>
    <mergeCell ref="F3:H3"/>
    <mergeCell ref="C5:E5"/>
    <mergeCell ref="F5:G5"/>
    <mergeCell ref="C6:E6"/>
    <mergeCell ref="B8:D8"/>
    <mergeCell ref="E8:F8"/>
    <mergeCell ref="G8:H8"/>
    <mergeCell ref="C9:D9"/>
    <mergeCell ref="E9:F9"/>
    <mergeCell ref="G9:H9"/>
    <mergeCell ref="C10:D10"/>
    <mergeCell ref="E10:F10"/>
    <mergeCell ref="G10:H10"/>
    <mergeCell ref="C15:D15"/>
    <mergeCell ref="C16:D16"/>
    <mergeCell ref="E15:F15"/>
    <mergeCell ref="G15:H15"/>
    <mergeCell ref="E16:F16"/>
    <mergeCell ref="G16:H16"/>
  </mergeCells>
  <phoneticPr fontI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B1:I28"/>
  <sheetViews>
    <sheetView topLeftCell="A13" zoomScaleNormal="100" workbookViewId="0">
      <selection activeCell="D23" sqref="D23:H23"/>
    </sheetView>
  </sheetViews>
  <sheetFormatPr defaultRowHeight="13.2"/>
  <cols>
    <col min="1" max="1" width="10.33203125" customWidth="1"/>
    <col min="2" max="2" width="3.109375" customWidth="1"/>
    <col min="4" max="4" width="14.88671875" customWidth="1"/>
    <col min="6" max="6" width="10.5546875" customWidth="1"/>
    <col min="7" max="7" width="10.44140625" customWidth="1"/>
    <col min="8" max="8" width="16.44140625" customWidth="1"/>
    <col min="9" max="9" width="10.5546875" customWidth="1"/>
  </cols>
  <sheetData>
    <row r="1" spans="2:9" ht="18.75" customHeight="1">
      <c r="B1" s="118" t="s">
        <v>87</v>
      </c>
      <c r="C1" s="118"/>
      <c r="D1" s="118"/>
      <c r="E1" s="118"/>
      <c r="F1" s="118"/>
      <c r="G1" s="118"/>
      <c r="H1" s="118"/>
      <c r="I1" s="4"/>
    </row>
    <row r="2" spans="2:9" ht="18.75" customHeight="1">
      <c r="B2" s="118"/>
      <c r="C2" s="118"/>
      <c r="D2" s="118"/>
      <c r="E2" s="118"/>
      <c r="F2" s="118"/>
      <c r="G2" s="118"/>
      <c r="H2" s="118"/>
      <c r="I2" s="4"/>
    </row>
    <row r="3" spans="2:9" ht="35.25" customHeight="1" thickBot="1">
      <c r="F3" s="84" t="s">
        <v>43</v>
      </c>
      <c r="G3" s="84"/>
      <c r="H3" s="84"/>
    </row>
    <row r="4" spans="2:9" ht="18.75" customHeight="1">
      <c r="C4" s="1"/>
      <c r="D4" s="1"/>
      <c r="E4" s="1"/>
      <c r="F4" s="1"/>
      <c r="G4" s="1"/>
    </row>
    <row r="5" spans="2:9" ht="29.25" customHeight="1" thickBot="1">
      <c r="C5" s="70" t="s">
        <v>82</v>
      </c>
      <c r="D5" s="70"/>
      <c r="E5" s="70"/>
      <c r="F5" s="155"/>
      <c r="G5" s="156"/>
      <c r="H5" s="62" t="s">
        <v>37</v>
      </c>
    </row>
    <row r="6" spans="2:9" ht="13.8" thickTop="1">
      <c r="C6" s="85"/>
      <c r="D6" s="85"/>
      <c r="E6" s="85"/>
    </row>
    <row r="7" spans="2:9" ht="15" thickBot="1">
      <c r="B7" s="98" t="s">
        <v>0</v>
      </c>
      <c r="C7" s="98"/>
      <c r="D7" s="98"/>
      <c r="H7" s="6" t="s">
        <v>13</v>
      </c>
    </row>
    <row r="8" spans="2:9" ht="35.1" customHeight="1">
      <c r="B8" s="99" t="s">
        <v>4</v>
      </c>
      <c r="C8" s="100"/>
      <c r="D8" s="101"/>
      <c r="E8" s="102" t="s">
        <v>5</v>
      </c>
      <c r="F8" s="102"/>
      <c r="G8" s="102" t="s">
        <v>6</v>
      </c>
      <c r="H8" s="103"/>
    </row>
    <row r="9" spans="2:9" ht="34.950000000000003" customHeight="1">
      <c r="B9" s="8">
        <v>1</v>
      </c>
      <c r="C9" s="141"/>
      <c r="D9" s="141"/>
      <c r="E9" s="142"/>
      <c r="F9" s="142"/>
      <c r="G9" s="107"/>
      <c r="H9" s="108"/>
    </row>
    <row r="10" spans="2:9" ht="34.950000000000003" customHeight="1">
      <c r="B10" s="9">
        <v>2</v>
      </c>
      <c r="C10" s="124"/>
      <c r="D10" s="124"/>
      <c r="E10" s="110"/>
      <c r="F10" s="111"/>
      <c r="G10" s="112"/>
      <c r="H10" s="113"/>
    </row>
    <row r="11" spans="2:9" ht="34.950000000000003" customHeight="1">
      <c r="B11" s="9">
        <v>3</v>
      </c>
      <c r="C11" s="111"/>
      <c r="D11" s="111"/>
      <c r="E11" s="111"/>
      <c r="F11" s="111"/>
      <c r="G11" s="125"/>
      <c r="H11" s="126"/>
    </row>
    <row r="12" spans="2:9" ht="34.950000000000003" customHeight="1">
      <c r="B12" s="9">
        <v>4</v>
      </c>
      <c r="C12" s="124"/>
      <c r="D12" s="124"/>
      <c r="E12" s="111"/>
      <c r="F12" s="111"/>
      <c r="G12" s="125"/>
      <c r="H12" s="126"/>
    </row>
    <row r="13" spans="2:9" ht="34.950000000000003" customHeight="1">
      <c r="B13" s="9">
        <v>5</v>
      </c>
      <c r="C13" s="149"/>
      <c r="D13" s="150"/>
      <c r="E13" s="151"/>
      <c r="F13" s="152"/>
      <c r="G13" s="153"/>
      <c r="H13" s="154"/>
    </row>
    <row r="14" spans="2:9" ht="34.950000000000003" customHeight="1">
      <c r="B14" s="9">
        <v>6</v>
      </c>
      <c r="C14" s="149"/>
      <c r="D14" s="150"/>
      <c r="E14" s="151"/>
      <c r="F14" s="152"/>
      <c r="G14" s="153"/>
      <c r="H14" s="154"/>
    </row>
    <row r="15" spans="2:9" ht="34.950000000000003" customHeight="1">
      <c r="B15" s="9">
        <v>7</v>
      </c>
      <c r="C15" s="124"/>
      <c r="D15" s="124"/>
      <c r="E15" s="111"/>
      <c r="F15" s="111"/>
      <c r="G15" s="125"/>
      <c r="H15" s="126"/>
    </row>
    <row r="16" spans="2:9" ht="34.950000000000003" customHeight="1">
      <c r="B16" s="9">
        <v>8</v>
      </c>
      <c r="C16" s="124"/>
      <c r="D16" s="124"/>
      <c r="E16" s="111"/>
      <c r="F16" s="111"/>
      <c r="G16" s="125"/>
      <c r="H16" s="126"/>
    </row>
    <row r="17" spans="2:9" ht="34.950000000000003" customHeight="1" thickBot="1">
      <c r="B17" s="10">
        <v>9</v>
      </c>
      <c r="C17" s="127"/>
      <c r="D17" s="127"/>
      <c r="E17" s="128"/>
      <c r="F17" s="128"/>
      <c r="G17" s="129"/>
      <c r="H17" s="130"/>
    </row>
    <row r="18" spans="2:9" ht="34.950000000000003" customHeight="1" thickTop="1" thickBot="1">
      <c r="B18" s="131" t="s">
        <v>1</v>
      </c>
      <c r="C18" s="132"/>
      <c r="D18" s="133"/>
      <c r="E18" s="134">
        <f>SUM(E9:F17)</f>
        <v>0</v>
      </c>
      <c r="F18" s="135"/>
      <c r="G18" s="136"/>
      <c r="H18" s="137"/>
    </row>
    <row r="19" spans="2:9" ht="24.9" customHeight="1"/>
    <row r="20" spans="2:9" ht="24.9" customHeight="1">
      <c r="D20" s="138" t="s">
        <v>2</v>
      </c>
      <c r="E20" s="138"/>
      <c r="F20" s="139">
        <f>F5</f>
        <v>0</v>
      </c>
      <c r="G20" s="140"/>
      <c r="H20" s="11" t="s">
        <v>39</v>
      </c>
    </row>
    <row r="21" spans="2:9" ht="24.6" customHeight="1">
      <c r="D21" s="121" t="s">
        <v>3</v>
      </c>
      <c r="E21" s="121"/>
      <c r="F21" s="122">
        <f>E18</f>
        <v>0</v>
      </c>
      <c r="G21" s="123"/>
      <c r="H21" s="11" t="s">
        <v>39</v>
      </c>
    </row>
    <row r="22" spans="2:9" ht="24.6" customHeight="1" thickBot="1">
      <c r="D22" s="114" t="s">
        <v>17</v>
      </c>
      <c r="E22" s="114"/>
      <c r="F22" s="115">
        <f>F20-F21</f>
        <v>0</v>
      </c>
      <c r="G22" s="116"/>
      <c r="H22" s="11" t="s">
        <v>39</v>
      </c>
    </row>
    <row r="23" spans="2:9" ht="20.399999999999999" customHeight="1" thickTop="1">
      <c r="D23" s="148" t="s">
        <v>88</v>
      </c>
      <c r="E23" s="148"/>
      <c r="F23" s="148"/>
      <c r="G23" s="148"/>
      <c r="H23" s="148"/>
    </row>
    <row r="24" spans="2:9" ht="18.600000000000001" customHeight="1">
      <c r="D24" s="2"/>
      <c r="E24" s="2"/>
      <c r="F24" s="2"/>
      <c r="G24" s="2"/>
      <c r="H24" s="2"/>
    </row>
    <row r="25" spans="2:9" ht="22.2" customHeight="1">
      <c r="C25" s="71" t="s">
        <v>46</v>
      </c>
      <c r="D25" s="140"/>
      <c r="E25" s="140"/>
      <c r="F25" s="140"/>
      <c r="G25" s="140"/>
      <c r="H25" s="140"/>
    </row>
    <row r="26" spans="2:9" ht="39.9" customHeight="1">
      <c r="F26" s="50" t="s">
        <v>44</v>
      </c>
      <c r="G26" s="51" t="s">
        <v>40</v>
      </c>
      <c r="H26" s="52" t="s">
        <v>38</v>
      </c>
    </row>
    <row r="27" spans="2:9" ht="39.6" customHeight="1">
      <c r="F27" s="51" t="s">
        <v>41</v>
      </c>
      <c r="G27" s="120"/>
      <c r="H27" s="120"/>
      <c r="I27" s="52" t="s">
        <v>42</v>
      </c>
    </row>
    <row r="28" spans="2:9" ht="36.6" customHeight="1">
      <c r="F28" s="51" t="s">
        <v>45</v>
      </c>
      <c r="G28" s="120"/>
      <c r="H28" s="120"/>
      <c r="I28" s="52" t="s">
        <v>42</v>
      </c>
    </row>
  </sheetData>
  <mergeCells count="49">
    <mergeCell ref="G28:H28"/>
    <mergeCell ref="D22:E22"/>
    <mergeCell ref="F22:G22"/>
    <mergeCell ref="C25:H25"/>
    <mergeCell ref="D23:H23"/>
    <mergeCell ref="G27:H27"/>
    <mergeCell ref="D21:E21"/>
    <mergeCell ref="F21:G21"/>
    <mergeCell ref="C16:D16"/>
    <mergeCell ref="E16:F16"/>
    <mergeCell ref="G16:H16"/>
    <mergeCell ref="C17:D17"/>
    <mergeCell ref="E17:F17"/>
    <mergeCell ref="G17:H17"/>
    <mergeCell ref="B18:D18"/>
    <mergeCell ref="E18:F18"/>
    <mergeCell ref="G18:H18"/>
    <mergeCell ref="D20:E20"/>
    <mergeCell ref="F20:G20"/>
    <mergeCell ref="C12:D12"/>
    <mergeCell ref="E12:F12"/>
    <mergeCell ref="G12:H12"/>
    <mergeCell ref="C15:D15"/>
    <mergeCell ref="E15:F15"/>
    <mergeCell ref="G15:H15"/>
    <mergeCell ref="C13:D13"/>
    <mergeCell ref="C14:D14"/>
    <mergeCell ref="E13:F13"/>
    <mergeCell ref="E14:F14"/>
    <mergeCell ref="G13:H13"/>
    <mergeCell ref="G14:H14"/>
    <mergeCell ref="C10:D10"/>
    <mergeCell ref="E10:F10"/>
    <mergeCell ref="G10:H10"/>
    <mergeCell ref="C11:D11"/>
    <mergeCell ref="E11:F11"/>
    <mergeCell ref="G11:H11"/>
    <mergeCell ref="B8:D8"/>
    <mergeCell ref="E8:F8"/>
    <mergeCell ref="G8:H8"/>
    <mergeCell ref="C9:D9"/>
    <mergeCell ref="E9:F9"/>
    <mergeCell ref="G9:H9"/>
    <mergeCell ref="B7:D7"/>
    <mergeCell ref="B1:H2"/>
    <mergeCell ref="F3:H3"/>
    <mergeCell ref="C5:E5"/>
    <mergeCell ref="F5:G5"/>
    <mergeCell ref="C6:E6"/>
  </mergeCells>
  <phoneticPr fontId="1"/>
  <pageMargins left="0.7" right="0.7" top="0.75" bottom="0.75" header="0.3" footer="0.3"/>
  <pageSetup paperSize="9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G65"/>
  <sheetViews>
    <sheetView topLeftCell="A19" zoomScaleNormal="100" workbookViewId="0">
      <selection activeCell="F39" sqref="F39"/>
    </sheetView>
  </sheetViews>
  <sheetFormatPr defaultRowHeight="13.2"/>
  <cols>
    <col min="1" max="1" width="4.77734375" style="64" customWidth="1"/>
    <col min="2" max="2" width="4.88671875" customWidth="1"/>
    <col min="3" max="3" width="8.109375" customWidth="1"/>
    <col min="4" max="4" width="25.109375" customWidth="1"/>
    <col min="5" max="5" width="19.44140625" customWidth="1"/>
    <col min="6" max="6" width="20.44140625" customWidth="1"/>
  </cols>
  <sheetData>
    <row r="1" spans="2:7" ht="18.75" customHeight="1">
      <c r="B1" s="73" t="s">
        <v>81</v>
      </c>
      <c r="C1" s="73"/>
      <c r="D1" s="73"/>
      <c r="E1" s="73"/>
      <c r="F1" s="73"/>
      <c r="G1" s="7"/>
    </row>
    <row r="2" spans="2:7" ht="18.75" customHeight="1">
      <c r="B2" s="73"/>
      <c r="C2" s="73"/>
      <c r="D2" s="73"/>
      <c r="E2" s="73"/>
      <c r="F2" s="73"/>
      <c r="G2" s="7"/>
    </row>
    <row r="3" spans="2:7" ht="27.75" customHeight="1" thickBot="1">
      <c r="B3" s="28"/>
      <c r="C3" s="28"/>
      <c r="D3" s="28"/>
      <c r="E3" s="84" t="s">
        <v>9</v>
      </c>
      <c r="F3" s="84"/>
    </row>
    <row r="4" spans="2:7" ht="18" customHeight="1">
      <c r="B4" s="28"/>
      <c r="C4" s="28"/>
      <c r="D4" s="28"/>
      <c r="E4" s="60"/>
      <c r="F4" s="60"/>
    </row>
    <row r="5" spans="2:7" ht="28.8" customHeight="1" thickBot="1">
      <c r="C5" s="70" t="s">
        <v>82</v>
      </c>
      <c r="D5" s="70"/>
      <c r="E5" s="58"/>
      <c r="F5" s="59" t="s">
        <v>67</v>
      </c>
    </row>
    <row r="6" spans="2:7" ht="13.8" thickTop="1"/>
    <row r="7" spans="2:7" ht="18" customHeight="1" thickBot="1">
      <c r="B7" s="74" t="s">
        <v>65</v>
      </c>
      <c r="C7" s="74"/>
      <c r="D7" s="56"/>
      <c r="F7" s="6" t="s">
        <v>13</v>
      </c>
    </row>
    <row r="8" spans="2:7" ht="18" customHeight="1" thickBot="1">
      <c r="B8" s="13" t="s">
        <v>28</v>
      </c>
      <c r="C8" s="27" t="s">
        <v>29</v>
      </c>
      <c r="D8" s="14" t="s">
        <v>30</v>
      </c>
      <c r="E8" s="27" t="s">
        <v>11</v>
      </c>
      <c r="F8" s="15" t="s">
        <v>12</v>
      </c>
    </row>
    <row r="9" spans="2:7" ht="25.05" customHeight="1">
      <c r="B9" s="41">
        <v>1</v>
      </c>
      <c r="C9" s="33"/>
      <c r="D9" s="18"/>
      <c r="E9" s="18"/>
      <c r="F9" s="16"/>
    </row>
    <row r="10" spans="2:7" ht="25.05" customHeight="1">
      <c r="B10" s="42">
        <v>2</v>
      </c>
      <c r="C10" s="34"/>
      <c r="D10" s="19"/>
      <c r="E10" s="19"/>
      <c r="F10" s="17"/>
    </row>
    <row r="11" spans="2:7" ht="25.05" customHeight="1">
      <c r="B11" s="42">
        <v>3</v>
      </c>
      <c r="C11" s="34"/>
      <c r="D11" s="19"/>
      <c r="E11" s="19"/>
      <c r="F11" s="17"/>
    </row>
    <row r="12" spans="2:7" ht="25.05" customHeight="1">
      <c r="B12" s="42">
        <v>4</v>
      </c>
      <c r="C12" s="34"/>
      <c r="D12" s="19"/>
      <c r="E12" s="19"/>
      <c r="F12" s="17"/>
    </row>
    <row r="13" spans="2:7" ht="25.05" customHeight="1">
      <c r="B13" s="42">
        <v>5</v>
      </c>
      <c r="C13" s="34"/>
      <c r="D13" s="19"/>
      <c r="E13" s="19"/>
      <c r="F13" s="17"/>
    </row>
    <row r="14" spans="2:7" ht="25.05" customHeight="1">
      <c r="B14" s="42">
        <v>6</v>
      </c>
      <c r="C14" s="34"/>
      <c r="D14" s="19"/>
      <c r="E14" s="19"/>
      <c r="F14" s="17"/>
    </row>
    <row r="15" spans="2:7" ht="25.05" customHeight="1">
      <c r="B15" s="42">
        <v>7</v>
      </c>
      <c r="C15" s="34"/>
      <c r="D15" s="19"/>
      <c r="E15" s="19"/>
      <c r="F15" s="17"/>
    </row>
    <row r="16" spans="2:7" ht="25.05" customHeight="1">
      <c r="B16" s="42">
        <v>8</v>
      </c>
      <c r="C16" s="34"/>
      <c r="D16" s="19"/>
      <c r="E16" s="19"/>
      <c r="F16" s="17"/>
    </row>
    <row r="17" spans="2:6" ht="25.05" customHeight="1">
      <c r="B17" s="42">
        <v>9</v>
      </c>
      <c r="C17" s="34"/>
      <c r="D17" s="19"/>
      <c r="E17" s="19"/>
      <c r="F17" s="17"/>
    </row>
    <row r="18" spans="2:6" ht="25.05" customHeight="1">
      <c r="B18" s="42">
        <v>10</v>
      </c>
      <c r="C18" s="34"/>
      <c r="D18" s="19"/>
      <c r="E18" s="19"/>
      <c r="F18" s="17"/>
    </row>
    <row r="19" spans="2:6" ht="25.05" customHeight="1">
      <c r="B19" s="42">
        <v>11</v>
      </c>
      <c r="C19" s="34"/>
      <c r="D19" s="19"/>
      <c r="E19" s="19"/>
      <c r="F19" s="17"/>
    </row>
    <row r="20" spans="2:6" ht="25.05" customHeight="1">
      <c r="B20" s="42">
        <v>12</v>
      </c>
      <c r="C20" s="34"/>
      <c r="D20" s="19"/>
      <c r="E20" s="19"/>
      <c r="F20" s="17"/>
    </row>
    <row r="21" spans="2:6" ht="25.05" customHeight="1">
      <c r="B21" s="42">
        <v>13</v>
      </c>
      <c r="C21" s="34"/>
      <c r="D21" s="19"/>
      <c r="E21" s="19"/>
      <c r="F21" s="17"/>
    </row>
    <row r="22" spans="2:6" ht="25.05" customHeight="1">
      <c r="B22" s="42">
        <v>14</v>
      </c>
      <c r="C22" s="34"/>
      <c r="D22" s="19"/>
      <c r="E22" s="19"/>
      <c r="F22" s="17"/>
    </row>
    <row r="23" spans="2:6" ht="25.05" customHeight="1">
      <c r="B23" s="42">
        <v>15</v>
      </c>
      <c r="C23" s="34"/>
      <c r="D23" s="19"/>
      <c r="E23" s="19"/>
      <c r="F23" s="17"/>
    </row>
    <row r="24" spans="2:6" ht="25.05" customHeight="1">
      <c r="B24" s="42">
        <v>16</v>
      </c>
      <c r="C24" s="34"/>
      <c r="D24" s="19"/>
      <c r="E24" s="19"/>
      <c r="F24" s="17"/>
    </row>
    <row r="25" spans="2:6" ht="25.05" customHeight="1">
      <c r="B25" s="42">
        <v>17</v>
      </c>
      <c r="C25" s="34"/>
      <c r="D25" s="19"/>
      <c r="E25" s="19"/>
      <c r="F25" s="17"/>
    </row>
    <row r="26" spans="2:6" ht="25.05" customHeight="1" thickBot="1">
      <c r="B26" s="43">
        <v>18</v>
      </c>
      <c r="C26" s="34"/>
      <c r="D26" s="19"/>
      <c r="E26" s="19"/>
      <c r="F26" s="17"/>
    </row>
    <row r="27" spans="2:6" ht="25.05" customHeight="1" thickTop="1" thickBot="1">
      <c r="B27" s="75" t="s">
        <v>63</v>
      </c>
      <c r="C27" s="76"/>
      <c r="D27" s="77"/>
      <c r="E27" s="20">
        <f>SUM(E9:E26)</f>
        <v>0</v>
      </c>
      <c r="F27" s="21"/>
    </row>
    <row r="29" spans="2:6" ht="16.2" customHeight="1" thickBot="1">
      <c r="D29" s="29" t="s">
        <v>14</v>
      </c>
      <c r="E29" s="63">
        <f>E5-E27</f>
        <v>0</v>
      </c>
      <c r="F29" s="3" t="s">
        <v>39</v>
      </c>
    </row>
    <row r="30" spans="2:6" ht="16.2" customHeight="1" thickTop="1">
      <c r="D30" s="64" t="s">
        <v>80</v>
      </c>
      <c r="E30" s="66"/>
      <c r="F30" s="66"/>
    </row>
    <row r="31" spans="2:6">
      <c r="B31" s="71" t="s">
        <v>26</v>
      </c>
      <c r="C31" s="71"/>
      <c r="D31" s="140"/>
      <c r="E31" s="140"/>
      <c r="F31" s="140"/>
    </row>
    <row r="32" spans="2:6">
      <c r="B32" s="140"/>
      <c r="C32" s="140"/>
      <c r="D32" s="140"/>
      <c r="E32" s="140"/>
      <c r="F32" s="140"/>
    </row>
    <row r="33" spans="2:6">
      <c r="E33" s="6" t="s">
        <v>48</v>
      </c>
      <c r="F33" t="s">
        <v>38</v>
      </c>
    </row>
    <row r="34" spans="2:6">
      <c r="E34" s="85" t="s">
        <v>59</v>
      </c>
      <c r="F34" s="69" t="s">
        <v>27</v>
      </c>
    </row>
    <row r="35" spans="2:6">
      <c r="E35" s="89"/>
      <c r="F35" s="162"/>
    </row>
    <row r="36" spans="2:6">
      <c r="E36" s="95" t="s">
        <v>60</v>
      </c>
      <c r="F36" s="163" t="s">
        <v>27</v>
      </c>
    </row>
    <row r="37" spans="2:6">
      <c r="E37" s="89"/>
      <c r="F37" s="162"/>
    </row>
    <row r="42" spans="2:6">
      <c r="B42" s="73" t="s">
        <v>83</v>
      </c>
      <c r="C42" s="73"/>
      <c r="D42" s="73"/>
      <c r="E42" s="73"/>
      <c r="F42" s="73"/>
    </row>
    <row r="43" spans="2:6" ht="18" customHeight="1">
      <c r="B43" s="73"/>
      <c r="C43" s="73"/>
      <c r="D43" s="73"/>
      <c r="E43" s="73"/>
      <c r="F43" s="73"/>
    </row>
    <row r="44" spans="2:6" ht="18" customHeight="1">
      <c r="E44" s="157" t="s">
        <v>8</v>
      </c>
      <c r="F44" s="157"/>
    </row>
    <row r="45" spans="2:6" ht="13.8" thickBot="1">
      <c r="E45" s="84"/>
      <c r="F45" s="84"/>
    </row>
    <row r="46" spans="2:6" ht="19.2">
      <c r="E46" s="5"/>
      <c r="F46" s="5"/>
    </row>
    <row r="47" spans="2:6">
      <c r="B47" s="85"/>
      <c r="C47" s="85"/>
      <c r="D47" s="85"/>
    </row>
    <row r="48" spans="2:6">
      <c r="B48" s="3"/>
      <c r="C48" s="3"/>
      <c r="D48" s="3"/>
    </row>
    <row r="49" spans="2:6" ht="13.2" customHeight="1">
      <c r="C49" s="64"/>
      <c r="D49" s="158" t="s">
        <v>84</v>
      </c>
      <c r="E49" s="160">
        <f>E63</f>
        <v>0</v>
      </c>
      <c r="F49" s="161" t="s">
        <v>39</v>
      </c>
    </row>
    <row r="50" spans="2:6" ht="13.8" customHeight="1" thickBot="1">
      <c r="C50" s="64"/>
      <c r="D50" s="159"/>
      <c r="E50" s="93"/>
      <c r="F50" s="161"/>
    </row>
    <row r="51" spans="2:6">
      <c r="D51" s="2"/>
      <c r="E51" s="6"/>
      <c r="F51" s="3"/>
    </row>
    <row r="52" spans="2:6">
      <c r="D52" s="2"/>
      <c r="E52" s="6"/>
      <c r="F52" s="3"/>
    </row>
    <row r="53" spans="2:6" ht="13.8" thickBot="1">
      <c r="B53" s="85" t="s">
        <v>16</v>
      </c>
      <c r="C53" s="85"/>
      <c r="D53" s="85"/>
      <c r="F53" s="6" t="s">
        <v>13</v>
      </c>
    </row>
    <row r="54" spans="2:6">
      <c r="B54" s="86" t="s">
        <v>10</v>
      </c>
      <c r="C54" s="87"/>
      <c r="D54" s="87"/>
      <c r="E54" s="26" t="s">
        <v>11</v>
      </c>
      <c r="F54" s="23" t="s">
        <v>12</v>
      </c>
    </row>
    <row r="55" spans="2:6" ht="28.05" customHeight="1">
      <c r="B55" s="54">
        <v>1</v>
      </c>
      <c r="C55" s="38"/>
      <c r="D55" s="35"/>
      <c r="E55" s="24"/>
      <c r="F55" s="12"/>
    </row>
    <row r="56" spans="2:6" ht="28.05" customHeight="1">
      <c r="B56" s="55">
        <v>2</v>
      </c>
      <c r="C56" s="39"/>
      <c r="D56" s="36"/>
      <c r="E56" s="30"/>
      <c r="F56" s="31"/>
    </row>
    <row r="57" spans="2:6" ht="28.05" customHeight="1">
      <c r="B57" s="55">
        <v>3</v>
      </c>
      <c r="C57" s="39"/>
      <c r="D57" s="36"/>
      <c r="E57" s="30"/>
      <c r="F57" s="31"/>
    </row>
    <row r="58" spans="2:6" ht="28.05" customHeight="1">
      <c r="B58" s="55">
        <v>4</v>
      </c>
      <c r="C58" s="39"/>
      <c r="D58" s="36"/>
      <c r="E58" s="30"/>
      <c r="F58" s="31"/>
    </row>
    <row r="59" spans="2:6" ht="28.05" customHeight="1">
      <c r="B59" s="55">
        <v>5</v>
      </c>
      <c r="C59" s="39"/>
      <c r="D59" s="36"/>
      <c r="E59" s="30"/>
      <c r="F59" s="31"/>
    </row>
    <row r="60" spans="2:6" ht="28.05" customHeight="1">
      <c r="B60" s="55">
        <v>6</v>
      </c>
      <c r="C60" s="39"/>
      <c r="D60" s="36"/>
      <c r="E60" s="30"/>
      <c r="F60" s="31"/>
    </row>
    <row r="61" spans="2:6" ht="28.05" customHeight="1">
      <c r="B61" s="55">
        <v>7</v>
      </c>
      <c r="C61" s="39"/>
      <c r="D61" s="36"/>
      <c r="E61" s="30"/>
      <c r="F61" s="31"/>
    </row>
    <row r="62" spans="2:6" ht="28.05" customHeight="1" thickBot="1">
      <c r="B62" s="54">
        <v>8</v>
      </c>
      <c r="C62" s="40"/>
      <c r="D62" s="37"/>
      <c r="E62" s="25"/>
      <c r="F62" s="12"/>
    </row>
    <row r="63" spans="2:6" ht="28.05" customHeight="1" thickTop="1" thickBot="1">
      <c r="B63" s="75" t="s">
        <v>15</v>
      </c>
      <c r="C63" s="76"/>
      <c r="D63" s="77"/>
      <c r="E63" s="20">
        <f>SUM(E55:E62)</f>
        <v>0</v>
      </c>
      <c r="F63" s="21"/>
    </row>
    <row r="65" spans="4:6">
      <c r="D65" s="69" t="s">
        <v>18</v>
      </c>
      <c r="E65" s="69"/>
      <c r="F65" s="69"/>
    </row>
  </sheetData>
  <mergeCells count="20">
    <mergeCell ref="B1:F2"/>
    <mergeCell ref="B27:D27"/>
    <mergeCell ref="B47:D47"/>
    <mergeCell ref="E3:F3"/>
    <mergeCell ref="B31:F32"/>
    <mergeCell ref="F34:F35"/>
    <mergeCell ref="F36:F37"/>
    <mergeCell ref="E34:E35"/>
    <mergeCell ref="E36:E37"/>
    <mergeCell ref="B7:C7"/>
    <mergeCell ref="C5:D5"/>
    <mergeCell ref="D65:F65"/>
    <mergeCell ref="B42:F43"/>
    <mergeCell ref="E44:F45"/>
    <mergeCell ref="D49:D50"/>
    <mergeCell ref="E49:E50"/>
    <mergeCell ref="F49:F50"/>
    <mergeCell ref="B53:D53"/>
    <mergeCell ref="B54:D54"/>
    <mergeCell ref="B63:D63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記載例・専門部決算報告及び予算請求書 </vt:lpstr>
      <vt:lpstr>学年・地区記載例</vt:lpstr>
      <vt:lpstr>地区活動費決算報告</vt:lpstr>
      <vt:lpstr>学年活動費決算報告</vt:lpstr>
      <vt:lpstr>専門部決算報告及び予算請求書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heart</dc:creator>
  <cp:lastModifiedBy>berry</cp:lastModifiedBy>
  <cp:lastPrinted>2024-04-16T15:58:33Z</cp:lastPrinted>
  <dcterms:created xsi:type="dcterms:W3CDTF">2019-03-28T02:39:38Z</dcterms:created>
  <dcterms:modified xsi:type="dcterms:W3CDTF">2024-04-16T15:58:54Z</dcterms:modified>
</cp:coreProperties>
</file>